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mz\Desktop\Bagatelna 2022\Servis vozila\Za slati\"/>
    </mc:Choice>
  </mc:AlternateContent>
  <xr:revisionPtr revIDLastSave="0" documentId="8_{4C31C83A-A08F-42F1-958F-74B03EA4A12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KAPITULACIJA" sheetId="1" r:id="rId1"/>
    <sheet name="1. Hyundai Tucson 2.0 CRDI" sheetId="2" r:id="rId2"/>
    <sheet name="2. MAZDA BT-50" sheetId="3" r:id="rId3"/>
    <sheet name="3. MITSUBISHI_PAJERO" sheetId="4" r:id="rId4"/>
    <sheet name="4. SKODA_SUPERB 1.9 TDI" sheetId="5" r:id="rId5"/>
    <sheet name="5. VW 1.9 TDI" sheetId="6" r:id="rId6"/>
    <sheet name="6. VW 2.4" sheetId="7" r:id="rId7"/>
    <sheet name="7. VW CADDY 1.9 SD" sheetId="8" r:id="rId8"/>
    <sheet name="8. VW CADDY 1.9 TDI" sheetId="9" r:id="rId9"/>
    <sheet name="9. MERCEDES VITO 114 CDI" sheetId="10" r:id="rId10"/>
    <sheet name="10. FIAT DOBLO 1.6 MULTIJET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4" i="1" l="1"/>
  <c r="F27" i="11"/>
  <c r="B23" i="1"/>
  <c r="F18" i="10"/>
  <c r="F36" i="9"/>
  <c r="B22" i="1"/>
  <c r="B21" i="1"/>
  <c r="B20" i="1"/>
  <c r="B19" i="1"/>
  <c r="B18" i="1"/>
  <c r="B17" i="1"/>
  <c r="B16" i="1"/>
  <c r="B15" i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35" i="8" s="1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33" i="7" s="1"/>
  <c r="F5" i="7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38" i="6" s="1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36" i="5" s="1"/>
  <c r="F5" i="5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38" i="3" s="1"/>
  <c r="F7" i="3"/>
  <c r="F6" i="3"/>
  <c r="F5" i="3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36" i="2" s="1"/>
  <c r="F32" i="4" l="1"/>
  <c r="B25" i="1" l="1"/>
  <c r="B27" i="1" s="1"/>
  <c r="B26" i="1" s="1"/>
</calcChain>
</file>

<file path=xl/sharedStrings.xml><?xml version="1.0" encoding="utf-8"?>
<sst xmlns="http://schemas.openxmlformats.org/spreadsheetml/2006/main" count="934" uniqueCount="130">
  <si>
    <t>DRŽAVNI HIDROMETEOROLOŠKI ZAVOD</t>
  </si>
  <si>
    <t xml:space="preserve">Predmet nabave: Popravak i održavanje vozila DHMZ-a  </t>
  </si>
  <si>
    <t xml:space="preserve">Evidencijski broj nabave: 03-2022-JD-06
</t>
  </si>
  <si>
    <t xml:space="preserve">OBRAZAC 2.TROŠKOVNIK </t>
  </si>
  <si>
    <t>Ponuditelj:__________________________</t>
  </si>
  <si>
    <t>Adresa: ____________________________</t>
  </si>
  <si>
    <t>Matični broj:________________________________</t>
  </si>
  <si>
    <t>OIB:________________________________</t>
  </si>
  <si>
    <t>REKAPITULACIJA</t>
  </si>
  <si>
    <t>MOTORNO VOZILO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</si>
  <si>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</si>
  <si>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</si>
  <si>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</si>
  <si>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</si>
  <si>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</si>
  <si>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</si>
  <si>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</si>
  <si>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</si>
  <si>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</si>
  <si>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</si>
  <si>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</si>
  <si>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UKUPNI IZNOS PONUDE BEZ PDV-a</t>
  </si>
  <si>
    <t>IZNOS PDV-a</t>
  </si>
  <si>
    <t>UKUPNI IZNOS PONUDE S PDV-om</t>
  </si>
  <si>
    <t>Mjesto i datum:_________________________</t>
  </si>
  <si>
    <t>Odgovorna osoba ponuditelja:____________________________</t>
  </si>
  <si>
    <t xml:space="preserve">                                                                   </t>
  </si>
  <si>
    <t xml:space="preserve">                                                                        (Potpis i pečat)</t>
  </si>
  <si>
    <t xml:space="preserve"> </t>
  </si>
  <si>
    <t>1. HYUNDAI TUCSON 2.0 CRDI</t>
  </si>
  <si>
    <t>Auto dijelovi i cijena sata rada</t>
  </si>
  <si>
    <t>Redni broj</t>
  </si>
  <si>
    <t>Stavka</t>
  </si>
  <si>
    <t>Jedinica mjere</t>
  </si>
  <si>
    <t>Planirana (okvirna) količina</t>
  </si>
  <si>
    <t>Jedinična cijena bez PDV-a</t>
  </si>
  <si>
    <t>Ukupna cijena stavke bez PDV-a</t>
  </si>
  <si>
    <t>Akumulator</t>
  </si>
  <si>
    <t>kom</t>
  </si>
  <si>
    <t>Automat elektropokretača</t>
  </si>
  <si>
    <t>Elektropokretač</t>
  </si>
  <si>
    <t>Filter goriva</t>
  </si>
  <si>
    <t>Filter ulja</t>
  </si>
  <si>
    <t>Filter za prašinu i pelud</t>
  </si>
  <si>
    <t>Filter zraka</t>
  </si>
  <si>
    <t>Kočioni diskovi  /prednji</t>
  </si>
  <si>
    <t>Kočioni diskovi /zadnji</t>
  </si>
  <si>
    <t>Kočione pločice /prednje</t>
  </si>
  <si>
    <t>komplet</t>
  </si>
  <si>
    <t>11.</t>
  </si>
  <si>
    <t>Kočione pločice /zadnje</t>
  </si>
  <si>
    <t>12.</t>
  </si>
  <si>
    <t>Krajnik spone  lijevo/desno</t>
  </si>
  <si>
    <t>13.</t>
  </si>
  <si>
    <t>Set spojke (potisna ploča spojke, lamela spojke)</t>
  </si>
  <si>
    <t>14.</t>
  </si>
  <si>
    <t>Ležaj kotača /prednji</t>
  </si>
  <si>
    <t>15.</t>
  </si>
  <si>
    <t>Ležaj kotača /zadnji</t>
  </si>
  <si>
    <t>16.</t>
  </si>
  <si>
    <t>Manžet na poluosovine unutarnja</t>
  </si>
  <si>
    <t>17.</t>
  </si>
  <si>
    <t>Manžet na poluosovine vanjska</t>
  </si>
  <si>
    <t>18.</t>
  </si>
  <si>
    <t>Metlice brisača prednje</t>
  </si>
  <si>
    <t>19.</t>
  </si>
  <si>
    <t>Lijeva poluosovina</t>
  </si>
  <si>
    <t>20.</t>
  </si>
  <si>
    <t>Desna poluosovina</t>
  </si>
  <si>
    <t>21.</t>
  </si>
  <si>
    <t>Pumpa servoupravljača</t>
  </si>
  <si>
    <t>22.</t>
  </si>
  <si>
    <t>Pumpa za rashladno sredstvo</t>
  </si>
  <si>
    <t>23.</t>
  </si>
  <si>
    <t xml:space="preserve">Set za zamjenu zupčastog remena </t>
  </si>
  <si>
    <t>24.</t>
  </si>
  <si>
    <t>Spona upravljača</t>
  </si>
  <si>
    <t>25.</t>
  </si>
  <si>
    <t>Ulje za kočnice</t>
  </si>
  <si>
    <t>l</t>
  </si>
  <si>
    <t>26.</t>
  </si>
  <si>
    <t>Ulje za motor</t>
  </si>
  <si>
    <t>27.</t>
  </si>
  <si>
    <t xml:space="preserve">Zamašnjak </t>
  </si>
  <si>
    <t>28.</t>
  </si>
  <si>
    <t>Prednji amortizeri</t>
  </si>
  <si>
    <t>29.</t>
  </si>
  <si>
    <t>Zadnji amortizeri</t>
  </si>
  <si>
    <t>30.</t>
  </si>
  <si>
    <t>Hladnjak vode</t>
  </si>
  <si>
    <t>31.</t>
  </si>
  <si>
    <t>Cijena rada servisa</t>
  </si>
  <si>
    <t>sat</t>
  </si>
  <si>
    <t>Ukupno</t>
  </si>
  <si>
    <t xml:space="preserve"> 2. MAZDA BT-50 2006.</t>
  </si>
  <si>
    <t>Auto dijelovi i cijena rada servisa</t>
  </si>
  <si>
    <t>Specifikacija auto dijelova</t>
  </si>
  <si>
    <t>Ukupna cijena bez PDV-a</t>
  </si>
  <si>
    <t>Krajnik spone lijevo/desno</t>
  </si>
  <si>
    <t>Set spojke (lamela spojke, potisni ležaj spojke, potisna ploča spojke)</t>
  </si>
  <si>
    <t>Prednji amortizer</t>
  </si>
  <si>
    <t>Zadnji amortizer</t>
  </si>
  <si>
    <t>Senzor ABS-a</t>
  </si>
  <si>
    <t>Termostat</t>
  </si>
  <si>
    <t>Hladnjak</t>
  </si>
  <si>
    <t>Kompresor klime</t>
  </si>
  <si>
    <t>32.</t>
  </si>
  <si>
    <t>Hladnjak klime</t>
  </si>
  <si>
    <t>33.</t>
  </si>
  <si>
    <t xml:space="preserve"> 3. MITSUBISHI PAJERO 3.2 DI-D 2014.</t>
  </si>
  <si>
    <t>Cijena sata rada servisa</t>
  </si>
  <si>
    <t xml:space="preserve"> 4. ŠKODA SUPERB 1.9 TDI 2005. godina</t>
  </si>
  <si>
    <t>Set spojke (lamela spojke, potisni ležej spojke, potisna ploča spojke)</t>
  </si>
  <si>
    <t>Set prednjih ramena</t>
  </si>
  <si>
    <t xml:space="preserve">Termostat </t>
  </si>
  <si>
    <t xml:space="preserve"> 28. </t>
  </si>
  <si>
    <t>Zadnje kočione čeljusti (lijeve i desne)</t>
  </si>
  <si>
    <t xml:space="preserve"> 5. VW Transporter 1.9 TDI 2006. godina</t>
  </si>
  <si>
    <t>Vilica prednja lijeva</t>
  </si>
  <si>
    <t>Vilica prednja desna</t>
  </si>
  <si>
    <t>Tandem pumpa</t>
  </si>
  <si>
    <t>6. VW Transporter 2.4D 2002. godina</t>
  </si>
  <si>
    <t xml:space="preserve">7. VW Caddy 1.9 SD 2002. godina </t>
  </si>
  <si>
    <t>Amortizeri prednji</t>
  </si>
  <si>
    <t>Amortizeri zadnji</t>
  </si>
  <si>
    <t xml:space="preserve">8. VW Caddy 1.9 TDI 2006. godina </t>
  </si>
  <si>
    <t>Vilica (lijeva i desna)</t>
  </si>
  <si>
    <t>9. MERCEDES VITO 114 CDI  2018. godina</t>
  </si>
  <si>
    <t>10. FIAT DOBLO 1.6 MULTIJET 2018</t>
  </si>
  <si>
    <t>Set spojke (potisni ležaj spojke, potisna ploča spojke, lamela spojke)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</si>
</sst>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 applyFont="1" applyAlignment="1">
      <alignment wrapText="1"/>
    </xf>
    <xf numFmtId="49" fontId="0" fillId="0" borderId="1" xfId="0" applyNumberFormat="1" applyFont="1" applyBorder="1"/>
    <xf numFmtId="0" fontId="0" fillId="0" borderId="2" xfId="0" applyFont="1" applyBorder="1" applyAlignment="1">
      <alignment horizontal="right"/>
    </xf>
    <xf numFmtId="0" fontId="0" fillId="0" borderId="0" xfId="0" applyBorder="1"/>
    <xf numFmtId="49" fontId="0" fillId="0" borderId="3" xfId="0" applyNumberFormat="1" applyFont="1" applyBorder="1"/>
    <xf numFmtId="4" fontId="0" fillId="0" borderId="3" xfId="0" applyNumberFormat="1" applyBorder="1" applyAlignment="1">
      <alignment horizontal="right"/>
    </xf>
    <xf numFmtId="49" fontId="0" fillId="0" borderId="4" xfId="0" applyNumberFormat="1" applyFont="1" applyBorder="1"/>
    <xf numFmtId="4" fontId="0" fillId="0" borderId="4" xfId="0" applyNumberFormat="1" applyBorder="1" applyAlignment="1">
      <alignment horizontal="right"/>
    </xf>
    <xf numFmtId="49" fontId="0" fillId="0" borderId="5" xfId="0" applyNumberFormat="1" applyFont="1" applyBorder="1"/>
    <xf numFmtId="49" fontId="0" fillId="0" borderId="6" xfId="0" applyNumberFormat="1" applyFont="1" applyBorder="1" applyAlignment="1">
      <alignment wrapText="1"/>
    </xf>
    <xf numFmtId="4" fontId="0" fillId="0" borderId="7" xfId="0" applyNumberFormat="1" applyBorder="1" applyAlignment="1">
      <alignment horizontal="right"/>
    </xf>
    <xf numFmtId="49" fontId="0" fillId="0" borderId="8" xfId="0" applyNumberFormat="1" applyFont="1" applyBorder="1" applyAlignment="1">
      <alignment wrapText="1"/>
    </xf>
    <xf numFmtId="49" fontId="0" fillId="0" borderId="9" xfId="0" applyNumberFormat="1" applyFont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2" fillId="0" borderId="11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4" fontId="3" fillId="0" borderId="17" xfId="3" applyNumberFormat="1" applyFont="1" applyBorder="1" applyAlignment="1">
      <alignment horizontal="center" vertical="center"/>
    </xf>
    <xf numFmtId="4" fontId="3" fillId="0" borderId="18" xfId="3" applyNumberFormat="1" applyFont="1" applyBorder="1" applyAlignment="1">
      <alignment horizontal="center" vertical="center"/>
    </xf>
    <xf numFmtId="4" fontId="3" fillId="0" borderId="19" xfId="3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4" fontId="3" fillId="0" borderId="0" xfId="3" applyNumberFormat="1" applyFont="1" applyBorder="1" applyAlignment="1">
      <alignment horizontal="center" vertical="center"/>
    </xf>
    <xf numFmtId="0" fontId="3" fillId="0" borderId="17" xfId="3" applyFont="1" applyBorder="1" applyAlignment="1">
      <alignment horizontal="left" vertical="center"/>
    </xf>
    <xf numFmtId="0" fontId="3" fillId="0" borderId="17" xfId="3" applyFont="1" applyBorder="1" applyAlignment="1">
      <alignment horizontal="left" vertical="center" wrapText="1"/>
    </xf>
    <xf numFmtId="0" fontId="5" fillId="0" borderId="20" xfId="3" applyFont="1" applyBorder="1" applyAlignment="1">
      <alignment horizontal="center" vertical="center" wrapText="1"/>
    </xf>
    <xf numFmtId="0" fontId="5" fillId="0" borderId="21" xfId="3" applyFont="1" applyBorder="1" applyAlignment="1">
      <alignment horizontal="center" vertical="center" wrapText="1"/>
    </xf>
    <xf numFmtId="0" fontId="5" fillId="0" borderId="20" xfId="3" applyFont="1" applyBorder="1" applyAlignment="1">
      <alignment vertical="center" wrapText="1"/>
    </xf>
    <xf numFmtId="4" fontId="5" fillId="0" borderId="22" xfId="3" applyNumberFormat="1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 wrapText="1"/>
    </xf>
    <xf numFmtId="0" fontId="5" fillId="0" borderId="24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left" vertical="center" wrapText="1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horizontal="left" vertical="center"/>
    </xf>
    <xf numFmtId="4" fontId="3" fillId="0" borderId="0" xfId="3" applyNumberFormat="1" applyFont="1" applyAlignment="1">
      <alignment horizontal="center" vertical="center"/>
    </xf>
    <xf numFmtId="0" fontId="0" fillId="0" borderId="0" xfId="0" applyFont="1" applyAlignment="1"/>
    <xf numFmtId="0" fontId="4" fillId="0" borderId="3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0" fillId="0" borderId="26" xfId="0" applyNumberFormat="1" applyBorder="1" applyAlignment="1">
      <alignment horizontal="right"/>
    </xf>
    <xf numFmtId="4" fontId="8" fillId="0" borderId="10" xfId="3" applyNumberFormat="1" applyFont="1" applyBorder="1" applyAlignment="1">
      <alignment horizontal="right" vertical="center"/>
    </xf>
  </cellXfs>
  <cellStyles count="4">
    <cellStyle name="Normal" xfId="0" builtinId="0"/>
    <cellStyle name="Normal 2" xfId="1" xr:uid="{00000000-0005-0000-0000-000006000000}"/>
    <cellStyle name="Normalno 2" xfId="2" xr:uid="{00000000-0005-0000-0000-000007000000}"/>
    <cellStyle name="Normalno 3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Normal="100" workbookViewId="0">
      <selection activeCell="G23" sqref="G23"/>
    </sheetView>
  </sheetViews>
  <sheetFormatPr defaultColWidth="8.7109375" defaultRowHeight="15" x14ac:dyDescent="0.25"/>
  <cols>
    <col min="1" max="1" width="19.42578125" customWidth="1"/>
    <col min="2" max="2" width="19.85546875" customWidth="1"/>
    <col min="3" max="3" width="50.140625" customWidth="1"/>
    <col min="4" max="4" width="5.140625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s="45" t="s">
        <v>2</v>
      </c>
    </row>
    <row r="5" spans="1:3" x14ac:dyDescent="0.25">
      <c r="A5" t="s">
        <v>3</v>
      </c>
    </row>
    <row r="7" spans="1:3" x14ac:dyDescent="0.25">
      <c r="A7" t="s">
        <v>4</v>
      </c>
      <c r="C7" t="s">
        <v>5</v>
      </c>
    </row>
    <row r="9" spans="1:3" x14ac:dyDescent="0.25">
      <c r="A9" t="s">
        <v>6</v>
      </c>
      <c r="C9" t="s">
        <v>7</v>
      </c>
    </row>
    <row r="12" spans="1:3" x14ac:dyDescent="0.25">
      <c r="A12" t="s">
        <v>8</v>
      </c>
    </row>
    <row r="14" spans="1:3" ht="15.75" thickBot="1" x14ac:dyDescent="0.3">
      <c r="A14" s="2" t="s">
        <v>9</v>
      </c>
      <c r="B14" s="3" t="s">
        <v>10</v>
      </c>
      <c r="C14" s="4"/>
    </row>
    <row r="15" spans="1:3" x14ac:dyDescent="0.25">
      <c r="A15" s="5" t="s">
        <v>11</v>
      </c>
      <c r="B15" s="6">
        <f>'1. Hyundai Tucson 2.0 CRDI'!F36</f>
        <v>0</v>
      </c>
      <c r="C15" s="4"/>
    </row>
    <row r="16" spans="1:3" x14ac:dyDescent="0.25">
      <c r="A16" s="7" t="s">
        <v>12</v>
      </c>
      <c r="B16" s="8">
        <f>'2. MAZDA BT-50'!F38</f>
        <v>0</v>
      </c>
      <c r="C16" s="4"/>
    </row>
    <row r="17" spans="1:6" x14ac:dyDescent="0.25">
      <c r="A17" s="7" t="s">
        <v>13</v>
      </c>
      <c r="B17" s="8">
        <f>'3. MITSUBISHI_PAJERO'!F32</f>
        <v>0</v>
      </c>
      <c r="C17" s="4"/>
    </row>
    <row r="18" spans="1:6" x14ac:dyDescent="0.25">
      <c r="A18" s="7" t="s">
        <v>14</v>
      </c>
      <c r="B18" s="8">
        <f>'4. SKODA_SUPERB 1.9 TDI'!F36</f>
        <v>0</v>
      </c>
      <c r="C18" s="4"/>
    </row>
    <row r="19" spans="1:6" x14ac:dyDescent="0.25">
      <c r="A19" s="7" t="s">
        <v>15</v>
      </c>
      <c r="B19" s="8">
        <f>'5. VW 1.9 TDI'!F38</f>
        <v>0</v>
      </c>
      <c r="C19" s="4"/>
    </row>
    <row r="20" spans="1:6" x14ac:dyDescent="0.25">
      <c r="A20" s="7" t="s">
        <v>16</v>
      </c>
      <c r="B20" s="8">
        <f>'6. VW 2.4'!F33</f>
        <v>0</v>
      </c>
      <c r="C20" s="4"/>
    </row>
    <row r="21" spans="1:6" x14ac:dyDescent="0.25">
      <c r="A21" s="7" t="s">
        <v>17</v>
      </c>
      <c r="B21" s="8">
        <f>'7. VW CADDY 1.9 SD'!F35</f>
        <v>0</v>
      </c>
      <c r="C21" s="4"/>
    </row>
    <row r="22" spans="1:6" x14ac:dyDescent="0.25">
      <c r="A22" s="7" t="s">
        <v>18</v>
      </c>
      <c r="B22" s="8">
        <f>'8. VW CADDY 1.9 TDI'!F36</f>
        <v>0</v>
      </c>
      <c r="C22" s="4"/>
    </row>
    <row r="23" spans="1:6" x14ac:dyDescent="0.25">
      <c r="A23" s="7" t="s">
        <v>19</v>
      </c>
      <c r="B23" s="51">
        <f>'9. MERCEDES VITO 114 CDI'!F18</f>
        <v>0</v>
      </c>
      <c r="C23" s="4"/>
    </row>
    <row r="24" spans="1:6" ht="15.75" thickBot="1" x14ac:dyDescent="0.3">
      <c r="A24" s="9" t="s">
        <v>20</v>
      </c>
      <c r="B24" s="52">
        <f>'10. FIAT DOBLO 1.6 MULTIJET'!F27</f>
        <v>0</v>
      </c>
      <c r="C24" s="4"/>
    </row>
    <row r="25" spans="1:6" ht="30" x14ac:dyDescent="0.25">
      <c r="A25" s="10" t="s">
        <v>21</v>
      </c>
      <c r="B25" s="11">
        <f>SUM(B15:B24)</f>
        <v>0</v>
      </c>
    </row>
    <row r="26" spans="1:6" ht="18.75" customHeight="1" x14ac:dyDescent="0.25">
      <c r="A26" s="12" t="s">
        <v>22</v>
      </c>
      <c r="B26" s="8">
        <f>B27-B25</f>
        <v>0</v>
      </c>
    </row>
    <row r="27" spans="1:6" ht="30" x14ac:dyDescent="0.25">
      <c r="A27" s="13" t="s">
        <v>23</v>
      </c>
      <c r="B27" s="14">
        <f>B25*1.25</f>
        <v>0</v>
      </c>
    </row>
    <row r="29" spans="1:6" ht="30" x14ac:dyDescent="0.25">
      <c r="A29" t="s">
        <v>24</v>
      </c>
      <c r="C29" s="1" t="s">
        <v>25</v>
      </c>
      <c r="D29" t="s">
        <v>26</v>
      </c>
    </row>
    <row r="30" spans="1:6" x14ac:dyDescent="0.25">
      <c r="C30" t="s">
        <v>27</v>
      </c>
      <c r="F30" t="s">
        <v>28</v>
      </c>
    </row>
  </sheetData>
  <pageMargins left="0.7" right="0.7" top="0.75" bottom="0.75" header="0.51180555555555496" footer="0.51180555555555496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65521"/>
  <sheetViews>
    <sheetView zoomScaleNormal="100" workbookViewId="0">
      <selection activeCell="F19" sqref="F19"/>
    </sheetView>
  </sheetViews>
  <sheetFormatPr defaultColWidth="8.7109375" defaultRowHeight="15" x14ac:dyDescent="0.25"/>
  <cols>
    <col min="2" max="2" width="36.5703125" customWidth="1"/>
    <col min="3" max="3" width="11.85546875" customWidth="1"/>
    <col min="4" max="5" width="15.5703125" customWidth="1"/>
    <col min="6" max="6" width="16.140625" customWidth="1"/>
  </cols>
  <sheetData>
    <row r="1" spans="1:6" ht="15.75" customHeight="1" x14ac:dyDescent="0.25">
      <c r="A1" s="15"/>
      <c r="B1" s="15"/>
      <c r="C1" s="15"/>
      <c r="D1" s="15"/>
      <c r="E1" s="15"/>
      <c r="F1" s="16"/>
    </row>
    <row r="2" spans="1:6" ht="17.100000000000001" customHeight="1" x14ac:dyDescent="0.25">
      <c r="A2" s="46" t="s">
        <v>127</v>
      </c>
      <c r="B2" s="46"/>
      <c r="C2" s="46"/>
      <c r="D2" s="46"/>
      <c r="E2" s="46"/>
      <c r="F2" s="46"/>
    </row>
    <row r="3" spans="1:6" ht="16.5" customHeight="1" x14ac:dyDescent="0.25">
      <c r="A3" s="47" t="s">
        <v>95</v>
      </c>
      <c r="B3" s="47"/>
      <c r="C3" s="47"/>
      <c r="D3" s="47"/>
      <c r="E3" s="47"/>
      <c r="F3" s="47"/>
    </row>
    <row r="4" spans="1:6" ht="48.75" customHeight="1" x14ac:dyDescent="0.25">
      <c r="A4" s="17" t="s">
        <v>31</v>
      </c>
      <c r="B4" s="18" t="s">
        <v>32</v>
      </c>
      <c r="C4" s="18" t="s">
        <v>33</v>
      </c>
      <c r="D4" s="18" t="s">
        <v>34</v>
      </c>
      <c r="E4" s="18" t="s">
        <v>35</v>
      </c>
      <c r="F4" s="19" t="s">
        <v>36</v>
      </c>
    </row>
    <row r="5" spans="1:6" ht="15.75" customHeight="1" x14ac:dyDescent="0.25">
      <c r="A5" s="21" t="s">
        <v>11</v>
      </c>
      <c r="B5" s="27" t="s">
        <v>41</v>
      </c>
      <c r="C5" s="23" t="s">
        <v>38</v>
      </c>
      <c r="D5" s="23">
        <v>1</v>
      </c>
      <c r="E5" s="24"/>
      <c r="F5" s="25">
        <f t="shared" ref="F5:F17" si="0">D5*E5</f>
        <v>0</v>
      </c>
    </row>
    <row r="6" spans="1:6" ht="15.75" customHeight="1" x14ac:dyDescent="0.25">
      <c r="A6" s="21" t="s">
        <v>12</v>
      </c>
      <c r="B6" s="27" t="s">
        <v>42</v>
      </c>
      <c r="C6" s="23" t="s">
        <v>38</v>
      </c>
      <c r="D6" s="23">
        <v>1</v>
      </c>
      <c r="E6" s="24"/>
      <c r="F6" s="25">
        <f t="shared" si="0"/>
        <v>0</v>
      </c>
    </row>
    <row r="7" spans="1:6" ht="15.75" customHeight="1" x14ac:dyDescent="0.25">
      <c r="A7" s="21" t="s">
        <v>13</v>
      </c>
      <c r="B7" s="27" t="s">
        <v>43</v>
      </c>
      <c r="C7" s="23" t="s">
        <v>38</v>
      </c>
      <c r="D7" s="23">
        <v>1</v>
      </c>
      <c r="E7" s="28"/>
      <c r="F7" s="25">
        <f t="shared" si="0"/>
        <v>0</v>
      </c>
    </row>
    <row r="8" spans="1:6" ht="15.75" customHeight="1" x14ac:dyDescent="0.25">
      <c r="A8" s="21" t="s">
        <v>14</v>
      </c>
      <c r="B8" s="27" t="s">
        <v>44</v>
      </c>
      <c r="C8" s="23" t="s">
        <v>38</v>
      </c>
      <c r="D8" s="23">
        <v>1</v>
      </c>
      <c r="E8" s="24"/>
      <c r="F8" s="25">
        <f t="shared" si="0"/>
        <v>0</v>
      </c>
    </row>
    <row r="9" spans="1:6" ht="15.75" customHeight="1" x14ac:dyDescent="0.25">
      <c r="A9" s="21" t="s">
        <v>15</v>
      </c>
      <c r="B9" s="29" t="s">
        <v>45</v>
      </c>
      <c r="C9" s="23" t="s">
        <v>38</v>
      </c>
      <c r="D9" s="23">
        <v>2</v>
      </c>
      <c r="E9" s="24"/>
      <c r="F9" s="25">
        <f t="shared" si="0"/>
        <v>0</v>
      </c>
    </row>
    <row r="10" spans="1:6" ht="15.75" customHeight="1" x14ac:dyDescent="0.25">
      <c r="A10" s="21" t="s">
        <v>16</v>
      </c>
      <c r="B10" s="29" t="s">
        <v>46</v>
      </c>
      <c r="C10" s="23" t="s">
        <v>38</v>
      </c>
      <c r="D10" s="23">
        <v>2</v>
      </c>
      <c r="E10" s="24"/>
      <c r="F10" s="25">
        <f t="shared" si="0"/>
        <v>0</v>
      </c>
    </row>
    <row r="11" spans="1:6" ht="15.75" customHeight="1" x14ac:dyDescent="0.25">
      <c r="A11" s="21" t="s">
        <v>17</v>
      </c>
      <c r="B11" s="29" t="s">
        <v>47</v>
      </c>
      <c r="C11" s="23" t="s">
        <v>48</v>
      </c>
      <c r="D11" s="23">
        <v>1</v>
      </c>
      <c r="E11" s="24"/>
      <c r="F11" s="25">
        <f t="shared" si="0"/>
        <v>0</v>
      </c>
    </row>
    <row r="12" spans="1:6" ht="15.75" customHeight="1" x14ac:dyDescent="0.25">
      <c r="A12" s="21" t="s">
        <v>18</v>
      </c>
      <c r="B12" s="29" t="s">
        <v>50</v>
      </c>
      <c r="C12" s="23" t="s">
        <v>48</v>
      </c>
      <c r="D12" s="23">
        <v>1</v>
      </c>
      <c r="E12" s="24"/>
      <c r="F12" s="25">
        <f t="shared" si="0"/>
        <v>0</v>
      </c>
    </row>
    <row r="13" spans="1:6" ht="15.75" customHeight="1" x14ac:dyDescent="0.25">
      <c r="A13" s="21" t="s">
        <v>19</v>
      </c>
      <c r="B13" s="22" t="s">
        <v>64</v>
      </c>
      <c r="C13" s="23" t="s">
        <v>48</v>
      </c>
      <c r="D13" s="23">
        <v>1</v>
      </c>
      <c r="E13" s="24"/>
      <c r="F13" s="25">
        <f t="shared" si="0"/>
        <v>0</v>
      </c>
    </row>
    <row r="14" spans="1:6" ht="15.75" customHeight="1" x14ac:dyDescent="0.25">
      <c r="A14" s="21" t="s">
        <v>20</v>
      </c>
      <c r="B14" s="27" t="s">
        <v>78</v>
      </c>
      <c r="C14" s="23" t="s">
        <v>79</v>
      </c>
      <c r="D14" s="23">
        <v>1</v>
      </c>
      <c r="E14" s="24"/>
      <c r="F14" s="25">
        <f t="shared" si="0"/>
        <v>0</v>
      </c>
    </row>
    <row r="15" spans="1:6" ht="15.75" customHeight="1" x14ac:dyDescent="0.25">
      <c r="A15" s="21" t="s">
        <v>49</v>
      </c>
      <c r="B15" s="27" t="s">
        <v>81</v>
      </c>
      <c r="C15" s="23" t="s">
        <v>79</v>
      </c>
      <c r="D15" s="23">
        <v>6</v>
      </c>
      <c r="E15" s="24"/>
      <c r="F15" s="25">
        <f t="shared" si="0"/>
        <v>0</v>
      </c>
    </row>
    <row r="16" spans="1:6" ht="30.75" customHeight="1" x14ac:dyDescent="0.25">
      <c r="A16" s="21" t="s">
        <v>51</v>
      </c>
      <c r="B16" s="22" t="s">
        <v>99</v>
      </c>
      <c r="C16" s="23" t="s">
        <v>48</v>
      </c>
      <c r="D16" s="23">
        <v>1</v>
      </c>
      <c r="E16" s="24"/>
      <c r="F16" s="25">
        <f t="shared" si="0"/>
        <v>0</v>
      </c>
    </row>
    <row r="17" spans="1:6" ht="15.75" customHeight="1" x14ac:dyDescent="0.25">
      <c r="A17" s="21" t="s">
        <v>53</v>
      </c>
      <c r="B17" s="27" t="s">
        <v>91</v>
      </c>
      <c r="C17" s="23" t="s">
        <v>92</v>
      </c>
      <c r="D17" s="23">
        <v>8</v>
      </c>
      <c r="E17" s="24"/>
      <c r="F17" s="25">
        <f t="shared" si="0"/>
        <v>0</v>
      </c>
    </row>
    <row r="18" spans="1:6" ht="30.95" customHeight="1" x14ac:dyDescent="0.25">
      <c r="A18" s="48"/>
      <c r="B18" s="48"/>
      <c r="C18" s="31"/>
      <c r="D18" s="32"/>
      <c r="E18" s="33" t="s">
        <v>93</v>
      </c>
      <c r="F18" s="34">
        <f>SUM(F5:F17)</f>
        <v>0</v>
      </c>
    </row>
    <row r="19" spans="1:6" ht="15.75" customHeight="1" x14ac:dyDescent="0.25">
      <c r="A19" s="35"/>
      <c r="B19" s="35"/>
      <c r="C19" s="35"/>
      <c r="D19" s="35"/>
      <c r="E19" s="35"/>
      <c r="F19" s="36"/>
    </row>
    <row r="65395" ht="12.75" customHeight="1" x14ac:dyDescent="0.25"/>
    <row r="65396" ht="12.75" customHeight="1" x14ac:dyDescent="0.25"/>
    <row r="65397" ht="12.75" customHeight="1" x14ac:dyDescent="0.25"/>
    <row r="65519" ht="12.75" customHeight="1" x14ac:dyDescent="0.25"/>
    <row r="65520" ht="12.75" customHeight="1" x14ac:dyDescent="0.25"/>
    <row r="65521" ht="12.75" customHeight="1" x14ac:dyDescent="0.25"/>
  </sheetData>
  <mergeCells count="3">
    <mergeCell ref="A2:F2"/>
    <mergeCell ref="A3:F3"/>
    <mergeCell ref="A18:B18"/>
  </mergeCells>
  <pageMargins left="0.7" right="0.7" top="0.75" bottom="0.75" header="0.51180555555555496" footer="0.51180555555555496"/>
  <pageSetup paperSize="9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F27"/>
  <sheetViews>
    <sheetView topLeftCell="A10" zoomScaleNormal="100" workbookViewId="0">
      <selection activeCell="F28" sqref="F28"/>
    </sheetView>
  </sheetViews>
  <sheetFormatPr defaultColWidth="8.7109375" defaultRowHeight="15" x14ac:dyDescent="0.25"/>
  <cols>
    <col min="1" max="1" width="6.7109375" customWidth="1"/>
    <col min="2" max="2" width="34.140625" customWidth="1"/>
    <col min="3" max="3" width="9.42578125" customWidth="1"/>
    <col min="4" max="4" width="11.42578125" customWidth="1"/>
    <col min="5" max="5" width="11.140625" customWidth="1"/>
    <col min="6" max="6" width="14" customWidth="1"/>
  </cols>
  <sheetData>
    <row r="2" spans="1:6" ht="15.75" x14ac:dyDescent="0.25">
      <c r="A2" s="49" t="s">
        <v>128</v>
      </c>
      <c r="B2" s="49"/>
      <c r="C2" s="49"/>
      <c r="D2" s="49"/>
      <c r="E2" s="49"/>
      <c r="F2" s="49"/>
    </row>
    <row r="3" spans="1:6" ht="17.25" customHeight="1" x14ac:dyDescent="0.25">
      <c r="A3" s="50" t="s">
        <v>30</v>
      </c>
      <c r="B3" s="50"/>
      <c r="C3" s="50"/>
      <c r="D3" s="50"/>
      <c r="E3" s="50"/>
      <c r="F3" s="50"/>
    </row>
    <row r="4" spans="1:6" ht="48" customHeight="1" x14ac:dyDescent="0.25">
      <c r="A4" s="37" t="s">
        <v>31</v>
      </c>
      <c r="B4" s="38" t="s">
        <v>32</v>
      </c>
      <c r="C4" s="38" t="s">
        <v>33</v>
      </c>
      <c r="D4" s="38" t="s">
        <v>34</v>
      </c>
      <c r="E4" s="38" t="s">
        <v>35</v>
      </c>
      <c r="F4" s="39" t="s">
        <v>36</v>
      </c>
    </row>
    <row r="5" spans="1:6" ht="20.100000000000001" customHeight="1" x14ac:dyDescent="0.25">
      <c r="A5" s="40">
        <v>1</v>
      </c>
      <c r="B5" s="41" t="s">
        <v>37</v>
      </c>
      <c r="C5" s="42" t="s">
        <v>38</v>
      </c>
      <c r="D5" s="42">
        <v>1</v>
      </c>
      <c r="E5" s="24"/>
      <c r="F5" s="25">
        <f t="shared" ref="F5:F26" si="0">D5*E5</f>
        <v>0</v>
      </c>
    </row>
    <row r="6" spans="1:6" ht="20.100000000000001" customHeight="1" x14ac:dyDescent="0.25">
      <c r="A6" s="40">
        <v>2</v>
      </c>
      <c r="B6" s="41" t="s">
        <v>40</v>
      </c>
      <c r="C6" s="42" t="s">
        <v>38</v>
      </c>
      <c r="D6" s="42">
        <v>1</v>
      </c>
      <c r="E6" s="24"/>
      <c r="F6" s="25">
        <f t="shared" si="0"/>
        <v>0</v>
      </c>
    </row>
    <row r="7" spans="1:6" ht="20.100000000000001" customHeight="1" x14ac:dyDescent="0.25">
      <c r="A7" s="40">
        <v>3</v>
      </c>
      <c r="B7" s="43" t="s">
        <v>41</v>
      </c>
      <c r="C7" s="42" t="s">
        <v>38</v>
      </c>
      <c r="D7" s="42">
        <v>1</v>
      </c>
      <c r="E7" s="24"/>
      <c r="F7" s="25">
        <f t="shared" si="0"/>
        <v>0</v>
      </c>
    </row>
    <row r="8" spans="1:6" ht="20.100000000000001" customHeight="1" x14ac:dyDescent="0.25">
      <c r="A8" s="40">
        <v>4</v>
      </c>
      <c r="B8" s="43" t="s">
        <v>42</v>
      </c>
      <c r="C8" s="42" t="s">
        <v>38</v>
      </c>
      <c r="D8" s="42">
        <v>1</v>
      </c>
      <c r="E8" s="24"/>
      <c r="F8" s="25">
        <f t="shared" si="0"/>
        <v>0</v>
      </c>
    </row>
    <row r="9" spans="1:6" ht="20.100000000000001" customHeight="1" x14ac:dyDescent="0.25">
      <c r="A9" s="40">
        <v>5</v>
      </c>
      <c r="B9" s="43" t="s">
        <v>43</v>
      </c>
      <c r="C9" s="42" t="s">
        <v>38</v>
      </c>
      <c r="D9" s="42">
        <v>1</v>
      </c>
      <c r="E9" s="44"/>
      <c r="F9" s="25">
        <f t="shared" si="0"/>
        <v>0</v>
      </c>
    </row>
    <row r="10" spans="1:6" ht="20.100000000000001" customHeight="1" x14ac:dyDescent="0.25">
      <c r="A10" s="40">
        <v>6</v>
      </c>
      <c r="B10" s="43" t="s">
        <v>44</v>
      </c>
      <c r="C10" s="42" t="s">
        <v>38</v>
      </c>
      <c r="D10" s="42">
        <v>1</v>
      </c>
      <c r="E10" s="24"/>
      <c r="F10" s="25">
        <f t="shared" si="0"/>
        <v>0</v>
      </c>
    </row>
    <row r="11" spans="1:6" ht="20.100000000000001" customHeight="1" x14ac:dyDescent="0.25">
      <c r="A11" s="40">
        <v>7</v>
      </c>
      <c r="B11" s="29" t="s">
        <v>45</v>
      </c>
      <c r="C11" s="42" t="s">
        <v>38</v>
      </c>
      <c r="D11" s="42">
        <v>2</v>
      </c>
      <c r="E11" s="24"/>
      <c r="F11" s="25">
        <f t="shared" si="0"/>
        <v>0</v>
      </c>
    </row>
    <row r="12" spans="1:6" ht="20.100000000000001" customHeight="1" x14ac:dyDescent="0.25">
      <c r="A12" s="40">
        <v>8</v>
      </c>
      <c r="B12" s="29" t="s">
        <v>47</v>
      </c>
      <c r="C12" s="42" t="s">
        <v>48</v>
      </c>
      <c r="D12" s="42">
        <v>1</v>
      </c>
      <c r="E12" s="24"/>
      <c r="F12" s="25">
        <f t="shared" si="0"/>
        <v>0</v>
      </c>
    </row>
    <row r="13" spans="1:6" ht="20.100000000000001" customHeight="1" x14ac:dyDescent="0.25">
      <c r="A13" s="40">
        <v>9</v>
      </c>
      <c r="B13" s="41" t="s">
        <v>52</v>
      </c>
      <c r="C13" s="42" t="s">
        <v>38</v>
      </c>
      <c r="D13" s="42">
        <v>2</v>
      </c>
      <c r="E13" s="24"/>
      <c r="F13" s="25">
        <f t="shared" si="0"/>
        <v>0</v>
      </c>
    </row>
    <row r="14" spans="1:6" ht="33" customHeight="1" x14ac:dyDescent="0.25">
      <c r="A14" s="40">
        <v>10</v>
      </c>
      <c r="B14" s="30" t="s">
        <v>129</v>
      </c>
      <c r="C14" s="42" t="s">
        <v>48</v>
      </c>
      <c r="D14" s="42">
        <v>1</v>
      </c>
      <c r="E14" s="24"/>
      <c r="F14" s="25">
        <f t="shared" si="0"/>
        <v>0</v>
      </c>
    </row>
    <row r="15" spans="1:6" ht="20.100000000000001" customHeight="1" x14ac:dyDescent="0.25">
      <c r="A15" s="40">
        <v>11</v>
      </c>
      <c r="B15" s="41" t="s">
        <v>56</v>
      </c>
      <c r="C15" s="42" t="s">
        <v>38</v>
      </c>
      <c r="D15" s="42">
        <v>1</v>
      </c>
      <c r="E15" s="24"/>
      <c r="F15" s="25">
        <f t="shared" si="0"/>
        <v>0</v>
      </c>
    </row>
    <row r="16" spans="1:6" ht="20.100000000000001" customHeight="1" x14ac:dyDescent="0.25">
      <c r="A16" s="40">
        <v>12</v>
      </c>
      <c r="B16" s="41" t="s">
        <v>58</v>
      </c>
      <c r="C16" s="42" t="s">
        <v>38</v>
      </c>
      <c r="D16" s="42">
        <v>1</v>
      </c>
      <c r="E16" s="24"/>
      <c r="F16" s="25">
        <f t="shared" si="0"/>
        <v>0</v>
      </c>
    </row>
    <row r="17" spans="1:6" ht="20.100000000000001" customHeight="1" x14ac:dyDescent="0.25">
      <c r="A17" s="40">
        <v>13</v>
      </c>
      <c r="B17" s="43" t="s">
        <v>60</v>
      </c>
      <c r="C17" s="42" t="s">
        <v>48</v>
      </c>
      <c r="D17" s="42">
        <v>1</v>
      </c>
      <c r="E17" s="24"/>
      <c r="F17" s="25">
        <f t="shared" si="0"/>
        <v>0</v>
      </c>
    </row>
    <row r="18" spans="1:6" ht="20.100000000000001" customHeight="1" x14ac:dyDescent="0.25">
      <c r="A18" s="40">
        <v>14</v>
      </c>
      <c r="B18" s="43" t="s">
        <v>62</v>
      </c>
      <c r="C18" s="42" t="s">
        <v>48</v>
      </c>
      <c r="D18" s="42">
        <v>1</v>
      </c>
      <c r="E18" s="24"/>
      <c r="F18" s="25">
        <f t="shared" si="0"/>
        <v>0</v>
      </c>
    </row>
    <row r="19" spans="1:6" ht="20.100000000000001" customHeight="1" x14ac:dyDescent="0.25">
      <c r="A19" s="40">
        <v>15</v>
      </c>
      <c r="B19" s="41" t="s">
        <v>64</v>
      </c>
      <c r="C19" s="42" t="s">
        <v>48</v>
      </c>
      <c r="D19" s="42">
        <v>1</v>
      </c>
      <c r="E19" s="24"/>
      <c r="F19" s="25">
        <f t="shared" si="0"/>
        <v>0</v>
      </c>
    </row>
    <row r="20" spans="1:6" ht="20.100000000000001" customHeight="1" x14ac:dyDescent="0.25">
      <c r="A20" s="40">
        <v>16</v>
      </c>
      <c r="B20" s="41" t="s">
        <v>72</v>
      </c>
      <c r="C20" s="42" t="s">
        <v>38</v>
      </c>
      <c r="D20" s="42">
        <v>1</v>
      </c>
      <c r="E20" s="24"/>
      <c r="F20" s="25">
        <f t="shared" si="0"/>
        <v>0</v>
      </c>
    </row>
    <row r="21" spans="1:6" ht="20.100000000000001" customHeight="1" x14ac:dyDescent="0.25">
      <c r="A21" s="40">
        <v>17</v>
      </c>
      <c r="B21" s="41" t="s">
        <v>74</v>
      </c>
      <c r="C21" s="42" t="s">
        <v>38</v>
      </c>
      <c r="D21" s="42">
        <v>1</v>
      </c>
      <c r="E21" s="24"/>
      <c r="F21" s="25">
        <f t="shared" si="0"/>
        <v>0</v>
      </c>
    </row>
    <row r="22" spans="1:6" ht="20.100000000000001" customHeight="1" x14ac:dyDescent="0.25">
      <c r="A22" s="40">
        <v>18</v>
      </c>
      <c r="B22" s="43" t="s">
        <v>76</v>
      </c>
      <c r="C22" s="42" t="s">
        <v>38</v>
      </c>
      <c r="D22" s="42">
        <v>1</v>
      </c>
      <c r="E22" s="24"/>
      <c r="F22" s="25">
        <f t="shared" si="0"/>
        <v>0</v>
      </c>
    </row>
    <row r="23" spans="1:6" ht="20.100000000000001" customHeight="1" x14ac:dyDescent="0.25">
      <c r="A23" s="40">
        <v>19</v>
      </c>
      <c r="B23" s="43" t="s">
        <v>78</v>
      </c>
      <c r="C23" s="42" t="s">
        <v>79</v>
      </c>
      <c r="D23" s="42">
        <v>1</v>
      </c>
      <c r="E23" s="24"/>
      <c r="F23" s="25">
        <f t="shared" si="0"/>
        <v>0</v>
      </c>
    </row>
    <row r="24" spans="1:6" ht="20.100000000000001" customHeight="1" x14ac:dyDescent="0.25">
      <c r="A24" s="40">
        <v>20</v>
      </c>
      <c r="B24" s="43" t="s">
        <v>81</v>
      </c>
      <c r="C24" s="42" t="s">
        <v>79</v>
      </c>
      <c r="D24" s="42">
        <v>5</v>
      </c>
      <c r="E24" s="24"/>
      <c r="F24" s="25">
        <f t="shared" si="0"/>
        <v>0</v>
      </c>
    </row>
    <row r="25" spans="1:6" ht="20.100000000000001" customHeight="1" x14ac:dyDescent="0.25">
      <c r="A25" s="40">
        <v>21</v>
      </c>
      <c r="B25" s="43" t="s">
        <v>83</v>
      </c>
      <c r="C25" s="42" t="s">
        <v>38</v>
      </c>
      <c r="D25" s="42">
        <v>1</v>
      </c>
      <c r="E25" s="24"/>
      <c r="F25" s="25">
        <f t="shared" si="0"/>
        <v>0</v>
      </c>
    </row>
    <row r="26" spans="1:6" ht="20.100000000000001" customHeight="1" x14ac:dyDescent="0.25">
      <c r="A26" s="40">
        <v>22</v>
      </c>
      <c r="B26" s="43" t="s">
        <v>91</v>
      </c>
      <c r="C26" s="42" t="s">
        <v>92</v>
      </c>
      <c r="D26" s="42">
        <v>12</v>
      </c>
      <c r="E26" s="24"/>
      <c r="F26" s="25">
        <f t="shared" si="0"/>
        <v>0</v>
      </c>
    </row>
    <row r="27" spans="1:6" ht="24.75" customHeight="1" x14ac:dyDescent="0.25">
      <c r="A27" s="48"/>
      <c r="B27" s="48"/>
      <c r="C27" s="31"/>
      <c r="D27" s="32"/>
      <c r="E27" s="33" t="s">
        <v>93</v>
      </c>
      <c r="F27" s="34">
        <f>SUM(F5:F26)</f>
        <v>0</v>
      </c>
    </row>
  </sheetData>
  <mergeCells count="3">
    <mergeCell ref="A2:F2"/>
    <mergeCell ref="A3:F3"/>
    <mergeCell ref="A27:B27"/>
  </mergeCells>
  <pageMargins left="0.7" right="0.7" top="0.75" bottom="0.75" header="0.51180555555555496" footer="0.511805555555554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539"/>
  <sheetViews>
    <sheetView topLeftCell="A13" zoomScaleNormal="100" workbookViewId="0">
      <selection activeCell="F36" sqref="F36"/>
    </sheetView>
  </sheetViews>
  <sheetFormatPr defaultColWidth="8.7109375" defaultRowHeight="15" x14ac:dyDescent="0.25"/>
  <cols>
    <col min="1" max="1" width="7.140625" customWidth="1"/>
    <col min="2" max="2" width="33.42578125" customWidth="1"/>
    <col min="3" max="3" width="11.5703125" customWidth="1"/>
    <col min="4" max="4" width="10.85546875" customWidth="1"/>
    <col min="5" max="5" width="11.42578125" customWidth="1"/>
    <col min="6" max="6" width="14.42578125" customWidth="1"/>
  </cols>
  <sheetData>
    <row r="1" spans="1:6" ht="15.75" customHeight="1" x14ac:dyDescent="0.25">
      <c r="A1" s="15"/>
      <c r="B1" s="15"/>
      <c r="C1" s="15"/>
      <c r="D1" s="15"/>
      <c r="E1" s="15"/>
      <c r="F1" s="16"/>
    </row>
    <row r="2" spans="1:6" ht="17.100000000000001" customHeight="1" x14ac:dyDescent="0.25">
      <c r="A2" s="46" t="s">
        <v>29</v>
      </c>
      <c r="B2" s="46"/>
      <c r="C2" s="46"/>
      <c r="D2" s="46"/>
      <c r="E2" s="46"/>
      <c r="F2" s="46"/>
    </row>
    <row r="3" spans="1:6" ht="16.5" customHeight="1" x14ac:dyDescent="0.25">
      <c r="A3" s="47" t="s">
        <v>30</v>
      </c>
      <c r="B3" s="47"/>
      <c r="C3" s="47"/>
      <c r="D3" s="47"/>
      <c r="E3" s="47"/>
      <c r="F3" s="47"/>
    </row>
    <row r="4" spans="1:6" s="20" customFormat="1" ht="42.75" customHeight="1" x14ac:dyDescent="0.25">
      <c r="A4" s="17" t="s">
        <v>31</v>
      </c>
      <c r="B4" s="18" t="s">
        <v>32</v>
      </c>
      <c r="C4" s="18" t="s">
        <v>33</v>
      </c>
      <c r="D4" s="18" t="s">
        <v>34</v>
      </c>
      <c r="E4" s="18" t="s">
        <v>35</v>
      </c>
      <c r="F4" s="19" t="s">
        <v>36</v>
      </c>
    </row>
    <row r="5" spans="1:6" ht="15.75" customHeight="1" x14ac:dyDescent="0.25">
      <c r="A5" s="21" t="s">
        <v>11</v>
      </c>
      <c r="B5" s="22" t="s">
        <v>37</v>
      </c>
      <c r="C5" s="23" t="s">
        <v>38</v>
      </c>
      <c r="D5" s="23">
        <v>1</v>
      </c>
      <c r="E5" s="24"/>
      <c r="F5" s="25">
        <f t="shared" ref="F5:F35" si="0">D5*E5</f>
        <v>0</v>
      </c>
    </row>
    <row r="6" spans="1:6" ht="15.75" customHeight="1" x14ac:dyDescent="0.25">
      <c r="A6" s="21" t="s">
        <v>12</v>
      </c>
      <c r="B6" s="22" t="s">
        <v>39</v>
      </c>
      <c r="C6" s="23" t="s">
        <v>38</v>
      </c>
      <c r="D6" s="23">
        <v>1</v>
      </c>
      <c r="E6" s="26"/>
      <c r="F6" s="25">
        <f t="shared" si="0"/>
        <v>0</v>
      </c>
    </row>
    <row r="7" spans="1:6" ht="15.75" customHeight="1" x14ac:dyDescent="0.25">
      <c r="A7" s="21" t="s">
        <v>13</v>
      </c>
      <c r="B7" s="22" t="s">
        <v>40</v>
      </c>
      <c r="C7" s="23" t="s">
        <v>38</v>
      </c>
      <c r="D7" s="23">
        <v>1</v>
      </c>
      <c r="E7" s="24"/>
      <c r="F7" s="25">
        <f t="shared" si="0"/>
        <v>0</v>
      </c>
    </row>
    <row r="8" spans="1:6" ht="15.75" customHeight="1" x14ac:dyDescent="0.25">
      <c r="A8" s="21" t="s">
        <v>14</v>
      </c>
      <c r="B8" s="27" t="s">
        <v>41</v>
      </c>
      <c r="C8" s="23" t="s">
        <v>38</v>
      </c>
      <c r="D8" s="23">
        <v>3</v>
      </c>
      <c r="E8" s="24"/>
      <c r="F8" s="25">
        <f t="shared" si="0"/>
        <v>0</v>
      </c>
    </row>
    <row r="9" spans="1:6" ht="15.75" customHeight="1" x14ac:dyDescent="0.25">
      <c r="A9" s="21" t="s">
        <v>15</v>
      </c>
      <c r="B9" s="27" t="s">
        <v>42</v>
      </c>
      <c r="C9" s="23" t="s">
        <v>38</v>
      </c>
      <c r="D9" s="23">
        <v>3</v>
      </c>
      <c r="E9" s="24"/>
      <c r="F9" s="25">
        <f t="shared" si="0"/>
        <v>0</v>
      </c>
    </row>
    <row r="10" spans="1:6" ht="15.75" customHeight="1" x14ac:dyDescent="0.25">
      <c r="A10" s="21" t="s">
        <v>16</v>
      </c>
      <c r="B10" s="27" t="s">
        <v>43</v>
      </c>
      <c r="C10" s="23" t="s">
        <v>38</v>
      </c>
      <c r="D10" s="23">
        <v>3</v>
      </c>
      <c r="E10" s="28"/>
      <c r="F10" s="25">
        <f t="shared" si="0"/>
        <v>0</v>
      </c>
    </row>
    <row r="11" spans="1:6" ht="15.75" customHeight="1" x14ac:dyDescent="0.25">
      <c r="A11" s="21" t="s">
        <v>17</v>
      </c>
      <c r="B11" s="27" t="s">
        <v>44</v>
      </c>
      <c r="C11" s="23" t="s">
        <v>38</v>
      </c>
      <c r="D11" s="23">
        <v>3</v>
      </c>
      <c r="E11" s="24"/>
      <c r="F11" s="25">
        <f t="shared" si="0"/>
        <v>0</v>
      </c>
    </row>
    <row r="12" spans="1:6" ht="15.75" customHeight="1" x14ac:dyDescent="0.25">
      <c r="A12" s="21" t="s">
        <v>18</v>
      </c>
      <c r="B12" s="29" t="s">
        <v>45</v>
      </c>
      <c r="C12" s="23" t="s">
        <v>38</v>
      </c>
      <c r="D12" s="23">
        <v>6</v>
      </c>
      <c r="E12" s="24"/>
      <c r="F12" s="25">
        <f t="shared" si="0"/>
        <v>0</v>
      </c>
    </row>
    <row r="13" spans="1:6" ht="15.75" customHeight="1" x14ac:dyDescent="0.25">
      <c r="A13" s="21" t="s">
        <v>19</v>
      </c>
      <c r="B13" s="29" t="s">
        <v>46</v>
      </c>
      <c r="C13" s="23" t="s">
        <v>38</v>
      </c>
      <c r="D13" s="23">
        <v>6</v>
      </c>
      <c r="E13" s="24"/>
      <c r="F13" s="25">
        <f t="shared" si="0"/>
        <v>0</v>
      </c>
    </row>
    <row r="14" spans="1:6" ht="15.75" customHeight="1" x14ac:dyDescent="0.25">
      <c r="A14" s="21" t="s">
        <v>20</v>
      </c>
      <c r="B14" s="29" t="s">
        <v>47</v>
      </c>
      <c r="C14" s="23" t="s">
        <v>48</v>
      </c>
      <c r="D14" s="23">
        <v>3</v>
      </c>
      <c r="E14" s="24"/>
      <c r="F14" s="25">
        <f t="shared" si="0"/>
        <v>0</v>
      </c>
    </row>
    <row r="15" spans="1:6" ht="15.75" customHeight="1" x14ac:dyDescent="0.25">
      <c r="A15" s="21" t="s">
        <v>49</v>
      </c>
      <c r="B15" s="29" t="s">
        <v>50</v>
      </c>
      <c r="C15" s="23" t="s">
        <v>48</v>
      </c>
      <c r="D15" s="23">
        <v>3</v>
      </c>
      <c r="E15" s="24"/>
      <c r="F15" s="25">
        <f t="shared" si="0"/>
        <v>0</v>
      </c>
    </row>
    <row r="16" spans="1:6" ht="15.75" customHeight="1" x14ac:dyDescent="0.25">
      <c r="A16" s="21" t="s">
        <v>51</v>
      </c>
      <c r="B16" s="22" t="s">
        <v>52</v>
      </c>
      <c r="C16" s="23" t="s">
        <v>38</v>
      </c>
      <c r="D16" s="23">
        <v>6</v>
      </c>
      <c r="E16" s="24"/>
      <c r="F16" s="25">
        <f t="shared" si="0"/>
        <v>0</v>
      </c>
    </row>
    <row r="17" spans="1:6" ht="30.75" customHeight="1" x14ac:dyDescent="0.25">
      <c r="A17" s="21" t="s">
        <v>53</v>
      </c>
      <c r="B17" s="30" t="s">
        <v>54</v>
      </c>
      <c r="C17" s="23" t="s">
        <v>48</v>
      </c>
      <c r="D17" s="23">
        <v>2</v>
      </c>
      <c r="E17" s="24"/>
      <c r="F17" s="25">
        <f t="shared" si="0"/>
        <v>0</v>
      </c>
    </row>
    <row r="18" spans="1:6" ht="15.75" customHeight="1" x14ac:dyDescent="0.25">
      <c r="A18" s="21" t="s">
        <v>55</v>
      </c>
      <c r="B18" s="22" t="s">
        <v>56</v>
      </c>
      <c r="C18" s="23" t="s">
        <v>38</v>
      </c>
      <c r="D18" s="23">
        <v>1</v>
      </c>
      <c r="E18" s="24"/>
      <c r="F18" s="25">
        <f t="shared" si="0"/>
        <v>0</v>
      </c>
    </row>
    <row r="19" spans="1:6" ht="15.75" customHeight="1" x14ac:dyDescent="0.25">
      <c r="A19" s="21" t="s">
        <v>57</v>
      </c>
      <c r="B19" s="22" t="s">
        <v>58</v>
      </c>
      <c r="C19" s="23" t="s">
        <v>38</v>
      </c>
      <c r="D19" s="23">
        <v>1</v>
      </c>
      <c r="E19" s="24"/>
      <c r="F19" s="25">
        <f t="shared" si="0"/>
        <v>0</v>
      </c>
    </row>
    <row r="20" spans="1:6" ht="15.75" customHeight="1" x14ac:dyDescent="0.25">
      <c r="A20" s="21" t="s">
        <v>59</v>
      </c>
      <c r="B20" s="27" t="s">
        <v>60</v>
      </c>
      <c r="C20" s="23" t="s">
        <v>48</v>
      </c>
      <c r="D20" s="23">
        <v>1</v>
      </c>
      <c r="E20" s="24"/>
      <c r="F20" s="25">
        <f t="shared" si="0"/>
        <v>0</v>
      </c>
    </row>
    <row r="21" spans="1:6" ht="15.75" customHeight="1" x14ac:dyDescent="0.25">
      <c r="A21" s="21" t="s">
        <v>61</v>
      </c>
      <c r="B21" s="27" t="s">
        <v>62</v>
      </c>
      <c r="C21" s="23" t="s">
        <v>48</v>
      </c>
      <c r="D21" s="23">
        <v>1</v>
      </c>
      <c r="E21" s="24"/>
      <c r="F21" s="25">
        <f t="shared" si="0"/>
        <v>0</v>
      </c>
    </row>
    <row r="22" spans="1:6" ht="15.75" customHeight="1" x14ac:dyDescent="0.25">
      <c r="A22" s="21" t="s">
        <v>63</v>
      </c>
      <c r="B22" s="22" t="s">
        <v>64</v>
      </c>
      <c r="C22" s="23" t="s">
        <v>48</v>
      </c>
      <c r="D22" s="23">
        <v>3</v>
      </c>
      <c r="E22" s="24"/>
      <c r="F22" s="25">
        <f t="shared" si="0"/>
        <v>0</v>
      </c>
    </row>
    <row r="23" spans="1:6" ht="15.75" customHeight="1" x14ac:dyDescent="0.25">
      <c r="A23" s="21" t="s">
        <v>65</v>
      </c>
      <c r="B23" s="22" t="s">
        <v>66</v>
      </c>
      <c r="C23" s="23" t="s">
        <v>38</v>
      </c>
      <c r="D23" s="23">
        <v>1</v>
      </c>
      <c r="E23" s="24"/>
      <c r="F23" s="25">
        <f t="shared" si="0"/>
        <v>0</v>
      </c>
    </row>
    <row r="24" spans="1:6" ht="15.75" customHeight="1" x14ac:dyDescent="0.25">
      <c r="A24" s="21" t="s">
        <v>67</v>
      </c>
      <c r="B24" s="22" t="s">
        <v>68</v>
      </c>
      <c r="C24" s="23" t="s">
        <v>38</v>
      </c>
      <c r="D24" s="23">
        <v>1</v>
      </c>
      <c r="E24" s="24"/>
      <c r="F24" s="25">
        <f t="shared" si="0"/>
        <v>0</v>
      </c>
    </row>
    <row r="25" spans="1:6" ht="15.75" customHeight="1" x14ac:dyDescent="0.25">
      <c r="A25" s="21" t="s">
        <v>69</v>
      </c>
      <c r="B25" s="30" t="s">
        <v>70</v>
      </c>
      <c r="C25" s="23" t="s">
        <v>38</v>
      </c>
      <c r="D25" s="23">
        <v>1</v>
      </c>
      <c r="E25" s="24"/>
      <c r="F25" s="25">
        <f t="shared" si="0"/>
        <v>0</v>
      </c>
    </row>
    <row r="26" spans="1:6" ht="15.75" customHeight="1" x14ac:dyDescent="0.25">
      <c r="A26" s="21" t="s">
        <v>71</v>
      </c>
      <c r="B26" s="22" t="s">
        <v>72</v>
      </c>
      <c r="C26" s="23" t="s">
        <v>38</v>
      </c>
      <c r="D26" s="23">
        <v>2</v>
      </c>
      <c r="E26" s="24"/>
      <c r="F26" s="25">
        <f t="shared" si="0"/>
        <v>0</v>
      </c>
    </row>
    <row r="27" spans="1:6" ht="15.75" customHeight="1" x14ac:dyDescent="0.25">
      <c r="A27" s="21" t="s">
        <v>73</v>
      </c>
      <c r="B27" s="22" t="s">
        <v>74</v>
      </c>
      <c r="C27" s="23" t="s">
        <v>38</v>
      </c>
      <c r="D27" s="23">
        <v>2</v>
      </c>
      <c r="E27" s="24"/>
      <c r="F27" s="25">
        <f t="shared" si="0"/>
        <v>0</v>
      </c>
    </row>
    <row r="28" spans="1:6" ht="15.75" customHeight="1" x14ac:dyDescent="0.25">
      <c r="A28" s="21" t="s">
        <v>75</v>
      </c>
      <c r="B28" s="27" t="s">
        <v>76</v>
      </c>
      <c r="C28" s="23" t="s">
        <v>38</v>
      </c>
      <c r="D28" s="23">
        <v>1</v>
      </c>
      <c r="E28" s="24"/>
      <c r="F28" s="25">
        <f t="shared" si="0"/>
        <v>0</v>
      </c>
    </row>
    <row r="29" spans="1:6" ht="15.75" customHeight="1" x14ac:dyDescent="0.25">
      <c r="A29" s="21" t="s">
        <v>77</v>
      </c>
      <c r="B29" s="27" t="s">
        <v>78</v>
      </c>
      <c r="C29" s="23" t="s">
        <v>79</v>
      </c>
      <c r="D29" s="23">
        <v>3</v>
      </c>
      <c r="E29" s="24"/>
      <c r="F29" s="25">
        <f t="shared" si="0"/>
        <v>0</v>
      </c>
    </row>
    <row r="30" spans="1:6" ht="15.75" customHeight="1" x14ac:dyDescent="0.25">
      <c r="A30" s="21" t="s">
        <v>80</v>
      </c>
      <c r="B30" s="27" t="s">
        <v>81</v>
      </c>
      <c r="C30" s="23" t="s">
        <v>79</v>
      </c>
      <c r="D30" s="23">
        <v>18</v>
      </c>
      <c r="E30" s="24"/>
      <c r="F30" s="25">
        <f t="shared" si="0"/>
        <v>0</v>
      </c>
    </row>
    <row r="31" spans="1:6" ht="15.75" customHeight="1" x14ac:dyDescent="0.25">
      <c r="A31" s="21" t="s">
        <v>82</v>
      </c>
      <c r="B31" s="27" t="s">
        <v>83</v>
      </c>
      <c r="C31" s="23" t="s">
        <v>38</v>
      </c>
      <c r="D31" s="23">
        <v>1</v>
      </c>
      <c r="E31" s="24"/>
      <c r="F31" s="25">
        <f t="shared" si="0"/>
        <v>0</v>
      </c>
    </row>
    <row r="32" spans="1:6" ht="15.75" customHeight="1" x14ac:dyDescent="0.25">
      <c r="A32" s="21" t="s">
        <v>84</v>
      </c>
      <c r="B32" s="27" t="s">
        <v>85</v>
      </c>
      <c r="C32" s="23" t="s">
        <v>38</v>
      </c>
      <c r="D32" s="23">
        <v>4</v>
      </c>
      <c r="E32" s="24"/>
      <c r="F32" s="25">
        <f t="shared" si="0"/>
        <v>0</v>
      </c>
    </row>
    <row r="33" spans="1:6" ht="15.75" customHeight="1" x14ac:dyDescent="0.25">
      <c r="A33" s="21" t="s">
        <v>86</v>
      </c>
      <c r="B33" s="27" t="s">
        <v>87</v>
      </c>
      <c r="C33" s="23" t="s">
        <v>38</v>
      </c>
      <c r="D33" s="23">
        <v>4</v>
      </c>
      <c r="E33" s="24"/>
      <c r="F33" s="25">
        <f t="shared" si="0"/>
        <v>0</v>
      </c>
    </row>
    <row r="34" spans="1:6" ht="15.75" customHeight="1" x14ac:dyDescent="0.25">
      <c r="A34" s="21" t="s">
        <v>88</v>
      </c>
      <c r="B34" s="27" t="s">
        <v>89</v>
      </c>
      <c r="C34" s="23" t="s">
        <v>38</v>
      </c>
      <c r="D34" s="23">
        <v>2</v>
      </c>
      <c r="E34" s="24"/>
      <c r="F34" s="25">
        <f t="shared" si="0"/>
        <v>0</v>
      </c>
    </row>
    <row r="35" spans="1:6" ht="15.75" customHeight="1" x14ac:dyDescent="0.25">
      <c r="A35" s="21" t="s">
        <v>90</v>
      </c>
      <c r="B35" s="27" t="s">
        <v>91</v>
      </c>
      <c r="C35" s="23" t="s">
        <v>92</v>
      </c>
      <c r="D35" s="23">
        <v>30</v>
      </c>
      <c r="E35" s="24"/>
      <c r="F35" s="25">
        <f t="shared" si="0"/>
        <v>0</v>
      </c>
    </row>
    <row r="36" spans="1:6" ht="30.95" customHeight="1" x14ac:dyDescent="0.25">
      <c r="A36" s="48"/>
      <c r="B36" s="48"/>
      <c r="C36" s="31"/>
      <c r="D36" s="32"/>
      <c r="E36" s="33" t="s">
        <v>93</v>
      </c>
      <c r="F36" s="34">
        <f>SUM(F5:F35)</f>
        <v>0</v>
      </c>
    </row>
    <row r="37" spans="1:6" ht="15.75" customHeight="1" x14ac:dyDescent="0.25">
      <c r="A37" s="35"/>
      <c r="B37" s="35"/>
      <c r="C37" s="35"/>
      <c r="D37" s="35"/>
      <c r="E37" s="35"/>
      <c r="F37" s="36"/>
    </row>
    <row r="65457" ht="12.75" customHeight="1" x14ac:dyDescent="0.25"/>
    <row r="65458" ht="12.75" customHeight="1" x14ac:dyDescent="0.25"/>
    <row r="65537" ht="12.75" customHeight="1" x14ac:dyDescent="0.25"/>
    <row r="65538" ht="12.75" customHeight="1" x14ac:dyDescent="0.25"/>
    <row r="65539" ht="12.75" customHeight="1" x14ac:dyDescent="0.25"/>
  </sheetData>
  <mergeCells count="3">
    <mergeCell ref="A2:F2"/>
    <mergeCell ref="A3:F3"/>
    <mergeCell ref="A36:B36"/>
  </mergeCells>
  <pageMargins left="0.7" right="0.67361111111111105" top="0.75" bottom="0.75" header="0.51180555555555496" footer="0.51180555555555496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5541"/>
  <sheetViews>
    <sheetView topLeftCell="A19" zoomScaleNormal="100" workbookViewId="0">
      <selection activeCell="F38" sqref="F38"/>
    </sheetView>
  </sheetViews>
  <sheetFormatPr defaultColWidth="8.7109375" defaultRowHeight="15" x14ac:dyDescent="0.25"/>
  <cols>
    <col min="1" max="1" width="7.5703125" customWidth="1"/>
    <col min="2" max="2" width="33.85546875" customWidth="1"/>
    <col min="3" max="3" width="10.5703125" customWidth="1"/>
    <col min="4" max="4" width="13.7109375" customWidth="1"/>
    <col min="5" max="5" width="12" customWidth="1"/>
    <col min="6" max="6" width="14.42578125" customWidth="1"/>
  </cols>
  <sheetData>
    <row r="1" spans="1:6" ht="15.75" customHeight="1" x14ac:dyDescent="0.25">
      <c r="A1" s="15"/>
      <c r="B1" s="15"/>
      <c r="C1" s="15"/>
      <c r="D1" s="15"/>
      <c r="E1" s="15"/>
      <c r="F1" s="16"/>
    </row>
    <row r="2" spans="1:6" ht="17.100000000000001" customHeight="1" x14ac:dyDescent="0.25">
      <c r="A2" s="46" t="s">
        <v>94</v>
      </c>
      <c r="B2" s="46"/>
      <c r="C2" s="46"/>
      <c r="D2" s="46"/>
      <c r="E2" s="46"/>
      <c r="F2" s="46"/>
    </row>
    <row r="3" spans="1:6" ht="16.5" customHeight="1" x14ac:dyDescent="0.25">
      <c r="A3" s="47" t="s">
        <v>95</v>
      </c>
      <c r="B3" s="47"/>
      <c r="C3" s="47"/>
      <c r="D3" s="47"/>
      <c r="E3" s="47"/>
      <c r="F3" s="47"/>
    </row>
    <row r="4" spans="1:6" ht="45" customHeight="1" x14ac:dyDescent="0.25">
      <c r="A4" s="17" t="s">
        <v>31</v>
      </c>
      <c r="B4" s="18" t="s">
        <v>96</v>
      </c>
      <c r="C4" s="18" t="s">
        <v>33</v>
      </c>
      <c r="D4" s="18" t="s">
        <v>34</v>
      </c>
      <c r="E4" s="18" t="s">
        <v>35</v>
      </c>
      <c r="F4" s="19" t="s">
        <v>36</v>
      </c>
    </row>
    <row r="5" spans="1:6" ht="15.75" customHeight="1" x14ac:dyDescent="0.25">
      <c r="A5" s="21" t="s">
        <v>11</v>
      </c>
      <c r="B5" s="22" t="s">
        <v>37</v>
      </c>
      <c r="C5" s="23" t="s">
        <v>38</v>
      </c>
      <c r="D5" s="23">
        <v>1</v>
      </c>
      <c r="E5" s="24"/>
      <c r="F5" s="25">
        <f t="shared" ref="F5:F37" si="0">D5*E5</f>
        <v>0</v>
      </c>
    </row>
    <row r="6" spans="1:6" ht="15.75" customHeight="1" x14ac:dyDescent="0.25">
      <c r="A6" s="21" t="s">
        <v>12</v>
      </c>
      <c r="B6" s="22" t="s">
        <v>39</v>
      </c>
      <c r="C6" s="23" t="s">
        <v>38</v>
      </c>
      <c r="D6" s="23">
        <v>1</v>
      </c>
      <c r="E6" s="26"/>
      <c r="F6" s="25">
        <f t="shared" si="0"/>
        <v>0</v>
      </c>
    </row>
    <row r="7" spans="1:6" ht="15.75" customHeight="1" x14ac:dyDescent="0.25">
      <c r="A7" s="21" t="s">
        <v>13</v>
      </c>
      <c r="B7" s="22" t="s">
        <v>40</v>
      </c>
      <c r="C7" s="23" t="s">
        <v>38</v>
      </c>
      <c r="D7" s="23">
        <v>1</v>
      </c>
      <c r="E7" s="24"/>
      <c r="F7" s="25">
        <f t="shared" si="0"/>
        <v>0</v>
      </c>
    </row>
    <row r="8" spans="1:6" ht="15.75" customHeight="1" x14ac:dyDescent="0.25">
      <c r="A8" s="21" t="s">
        <v>14</v>
      </c>
      <c r="B8" s="27" t="s">
        <v>41</v>
      </c>
      <c r="C8" s="23" t="s">
        <v>38</v>
      </c>
      <c r="D8" s="23">
        <v>2</v>
      </c>
      <c r="E8" s="24"/>
      <c r="F8" s="25">
        <f t="shared" si="0"/>
        <v>0</v>
      </c>
    </row>
    <row r="9" spans="1:6" ht="15.75" customHeight="1" x14ac:dyDescent="0.25">
      <c r="A9" s="21" t="s">
        <v>15</v>
      </c>
      <c r="B9" s="27" t="s">
        <v>42</v>
      </c>
      <c r="C9" s="23" t="s">
        <v>38</v>
      </c>
      <c r="D9" s="23">
        <v>2</v>
      </c>
      <c r="E9" s="24"/>
      <c r="F9" s="25">
        <f t="shared" si="0"/>
        <v>0</v>
      </c>
    </row>
    <row r="10" spans="1:6" ht="15.75" customHeight="1" x14ac:dyDescent="0.25">
      <c r="A10" s="21" t="s">
        <v>16</v>
      </c>
      <c r="B10" s="27" t="s">
        <v>43</v>
      </c>
      <c r="C10" s="23" t="s">
        <v>38</v>
      </c>
      <c r="D10" s="23">
        <v>2</v>
      </c>
      <c r="E10" s="28"/>
      <c r="F10" s="25">
        <f t="shared" si="0"/>
        <v>0</v>
      </c>
    </row>
    <row r="11" spans="1:6" ht="15.75" customHeight="1" x14ac:dyDescent="0.25">
      <c r="A11" s="21" t="s">
        <v>17</v>
      </c>
      <c r="B11" s="27" t="s">
        <v>44</v>
      </c>
      <c r="C11" s="23" t="s">
        <v>38</v>
      </c>
      <c r="D11" s="23">
        <v>2</v>
      </c>
      <c r="E11" s="24"/>
      <c r="F11" s="25">
        <f t="shared" si="0"/>
        <v>0</v>
      </c>
    </row>
    <row r="12" spans="1:6" ht="15.75" customHeight="1" x14ac:dyDescent="0.25">
      <c r="A12" s="21" t="s">
        <v>18</v>
      </c>
      <c r="B12" s="29" t="s">
        <v>45</v>
      </c>
      <c r="C12" s="23" t="s">
        <v>38</v>
      </c>
      <c r="D12" s="23">
        <v>4</v>
      </c>
      <c r="E12" s="24"/>
      <c r="F12" s="25">
        <f t="shared" si="0"/>
        <v>0</v>
      </c>
    </row>
    <row r="13" spans="1:6" ht="15.75" customHeight="1" x14ac:dyDescent="0.25">
      <c r="A13" s="21" t="s">
        <v>19</v>
      </c>
      <c r="B13" s="29" t="s">
        <v>46</v>
      </c>
      <c r="C13" s="23" t="s">
        <v>38</v>
      </c>
      <c r="D13" s="23">
        <v>4</v>
      </c>
      <c r="E13" s="24"/>
      <c r="F13" s="25">
        <f t="shared" si="0"/>
        <v>0</v>
      </c>
    </row>
    <row r="14" spans="1:6" ht="15.75" customHeight="1" x14ac:dyDescent="0.25">
      <c r="A14" s="21" t="s">
        <v>20</v>
      </c>
      <c r="B14" s="29" t="s">
        <v>47</v>
      </c>
      <c r="C14" s="23" t="s">
        <v>48</v>
      </c>
      <c r="D14" s="23">
        <v>2</v>
      </c>
      <c r="E14" s="24"/>
      <c r="F14" s="25">
        <f t="shared" si="0"/>
        <v>0</v>
      </c>
    </row>
    <row r="15" spans="1:6" ht="15.75" customHeight="1" x14ac:dyDescent="0.25">
      <c r="A15" s="21" t="s">
        <v>49</v>
      </c>
      <c r="B15" s="29" t="s">
        <v>50</v>
      </c>
      <c r="C15" s="23" t="s">
        <v>48</v>
      </c>
      <c r="D15" s="23">
        <v>2</v>
      </c>
      <c r="E15" s="24"/>
      <c r="F15" s="25">
        <f t="shared" si="0"/>
        <v>0</v>
      </c>
    </row>
    <row r="16" spans="1:6" ht="15.75" customHeight="1" x14ac:dyDescent="0.25">
      <c r="A16" s="21" t="s">
        <v>51</v>
      </c>
      <c r="B16" s="22" t="s">
        <v>98</v>
      </c>
      <c r="C16" s="23" t="s">
        <v>38</v>
      </c>
      <c r="D16" s="23">
        <v>1</v>
      </c>
      <c r="E16" s="24"/>
      <c r="F16" s="25">
        <f t="shared" si="0"/>
        <v>0</v>
      </c>
    </row>
    <row r="17" spans="1:6" ht="30" customHeight="1" x14ac:dyDescent="0.25">
      <c r="A17" s="21" t="s">
        <v>53</v>
      </c>
      <c r="B17" s="30" t="s">
        <v>99</v>
      </c>
      <c r="C17" s="23" t="s">
        <v>48</v>
      </c>
      <c r="D17" s="23">
        <v>1</v>
      </c>
      <c r="E17" s="24"/>
      <c r="F17" s="25">
        <f t="shared" si="0"/>
        <v>0</v>
      </c>
    </row>
    <row r="18" spans="1:6" ht="15.75" customHeight="1" x14ac:dyDescent="0.25">
      <c r="A18" s="21" t="s">
        <v>55</v>
      </c>
      <c r="B18" s="22" t="s">
        <v>56</v>
      </c>
      <c r="C18" s="23" t="s">
        <v>38</v>
      </c>
      <c r="D18" s="23">
        <v>1</v>
      </c>
      <c r="E18" s="24"/>
      <c r="F18" s="25">
        <f t="shared" si="0"/>
        <v>0</v>
      </c>
    </row>
    <row r="19" spans="1:6" ht="15.75" customHeight="1" x14ac:dyDescent="0.25">
      <c r="A19" s="21" t="s">
        <v>57</v>
      </c>
      <c r="B19" s="22" t="s">
        <v>58</v>
      </c>
      <c r="C19" s="23" t="s">
        <v>38</v>
      </c>
      <c r="D19" s="23">
        <v>1</v>
      </c>
      <c r="E19" s="24"/>
      <c r="F19" s="25">
        <f t="shared" si="0"/>
        <v>0</v>
      </c>
    </row>
    <row r="20" spans="1:6" ht="15.75" customHeight="1" x14ac:dyDescent="0.25">
      <c r="A20" s="21" t="s">
        <v>59</v>
      </c>
      <c r="B20" s="27" t="s">
        <v>60</v>
      </c>
      <c r="C20" s="23" t="s">
        <v>48</v>
      </c>
      <c r="D20" s="23">
        <v>1</v>
      </c>
      <c r="E20" s="24"/>
      <c r="F20" s="25">
        <f t="shared" si="0"/>
        <v>0</v>
      </c>
    </row>
    <row r="21" spans="1:6" ht="15.75" customHeight="1" x14ac:dyDescent="0.25">
      <c r="A21" s="21" t="s">
        <v>61</v>
      </c>
      <c r="B21" s="27" t="s">
        <v>62</v>
      </c>
      <c r="C21" s="23" t="s">
        <v>48</v>
      </c>
      <c r="D21" s="23">
        <v>1</v>
      </c>
      <c r="E21" s="24"/>
      <c r="F21" s="25">
        <f t="shared" si="0"/>
        <v>0</v>
      </c>
    </row>
    <row r="22" spans="1:6" ht="15.75" customHeight="1" x14ac:dyDescent="0.25">
      <c r="A22" s="21" t="s">
        <v>63</v>
      </c>
      <c r="B22" s="22" t="s">
        <v>64</v>
      </c>
      <c r="C22" s="23" t="s">
        <v>48</v>
      </c>
      <c r="D22" s="23">
        <v>2</v>
      </c>
      <c r="E22" s="24"/>
      <c r="F22" s="25">
        <f t="shared" si="0"/>
        <v>0</v>
      </c>
    </row>
    <row r="23" spans="1:6" ht="15.75" customHeight="1" x14ac:dyDescent="0.25">
      <c r="A23" s="21" t="s">
        <v>65</v>
      </c>
      <c r="B23" s="22" t="s">
        <v>100</v>
      </c>
      <c r="C23" s="23" t="s">
        <v>38</v>
      </c>
      <c r="D23" s="23">
        <v>2</v>
      </c>
      <c r="E23" s="24"/>
      <c r="F23" s="25">
        <f t="shared" si="0"/>
        <v>0</v>
      </c>
    </row>
    <row r="24" spans="1:6" ht="15.75" customHeight="1" x14ac:dyDescent="0.25">
      <c r="A24" s="21" t="s">
        <v>67</v>
      </c>
      <c r="B24" s="22" t="s">
        <v>101</v>
      </c>
      <c r="C24" s="23" t="s">
        <v>38</v>
      </c>
      <c r="D24" s="23">
        <v>2</v>
      </c>
      <c r="E24" s="24"/>
      <c r="F24" s="25">
        <f t="shared" si="0"/>
        <v>0</v>
      </c>
    </row>
    <row r="25" spans="1:6" ht="15.75" customHeight="1" x14ac:dyDescent="0.25">
      <c r="A25" s="21" t="s">
        <v>69</v>
      </c>
      <c r="B25" s="30" t="s">
        <v>70</v>
      </c>
      <c r="C25" s="23" t="s">
        <v>38</v>
      </c>
      <c r="D25" s="23">
        <v>1</v>
      </c>
      <c r="E25" s="24"/>
      <c r="F25" s="25">
        <f t="shared" si="0"/>
        <v>0</v>
      </c>
    </row>
    <row r="26" spans="1:6" ht="15.75" customHeight="1" x14ac:dyDescent="0.25">
      <c r="A26" s="21" t="s">
        <v>71</v>
      </c>
      <c r="B26" s="22" t="s">
        <v>72</v>
      </c>
      <c r="C26" s="23" t="s">
        <v>38</v>
      </c>
      <c r="D26" s="23">
        <v>1</v>
      </c>
      <c r="E26" s="24"/>
      <c r="F26" s="25">
        <f t="shared" si="0"/>
        <v>0</v>
      </c>
    </row>
    <row r="27" spans="1:6" ht="15.75" customHeight="1" x14ac:dyDescent="0.25">
      <c r="A27" s="21" t="s">
        <v>73</v>
      </c>
      <c r="B27" s="22" t="s">
        <v>74</v>
      </c>
      <c r="C27" s="23" t="s">
        <v>38</v>
      </c>
      <c r="D27" s="23">
        <v>1</v>
      </c>
      <c r="E27" s="24"/>
      <c r="F27" s="25">
        <f t="shared" si="0"/>
        <v>0</v>
      </c>
    </row>
    <row r="28" spans="1:6" ht="15.75" customHeight="1" x14ac:dyDescent="0.25">
      <c r="A28" s="21" t="s">
        <v>75</v>
      </c>
      <c r="B28" s="27" t="s">
        <v>76</v>
      </c>
      <c r="C28" s="23" t="s">
        <v>38</v>
      </c>
      <c r="D28" s="23">
        <v>2</v>
      </c>
      <c r="E28" s="24"/>
      <c r="F28" s="25">
        <f t="shared" si="0"/>
        <v>0</v>
      </c>
    </row>
    <row r="29" spans="1:6" ht="15.75" customHeight="1" x14ac:dyDescent="0.25">
      <c r="A29" s="21" t="s">
        <v>77</v>
      </c>
      <c r="B29" s="27" t="s">
        <v>78</v>
      </c>
      <c r="C29" s="23" t="s">
        <v>79</v>
      </c>
      <c r="D29" s="23">
        <v>2</v>
      </c>
      <c r="E29" s="24"/>
      <c r="F29" s="25">
        <f t="shared" si="0"/>
        <v>0</v>
      </c>
    </row>
    <row r="30" spans="1:6" ht="15.75" customHeight="1" x14ac:dyDescent="0.25">
      <c r="A30" s="21" t="s">
        <v>80</v>
      </c>
      <c r="B30" s="27" t="s">
        <v>81</v>
      </c>
      <c r="C30" s="23" t="s">
        <v>79</v>
      </c>
      <c r="D30" s="23">
        <v>12</v>
      </c>
      <c r="E30" s="24"/>
      <c r="F30" s="25">
        <f t="shared" si="0"/>
        <v>0</v>
      </c>
    </row>
    <row r="31" spans="1:6" ht="15.75" customHeight="1" x14ac:dyDescent="0.25">
      <c r="A31" s="21" t="s">
        <v>82</v>
      </c>
      <c r="B31" s="27" t="s">
        <v>83</v>
      </c>
      <c r="C31" s="23" t="s">
        <v>38</v>
      </c>
      <c r="D31" s="23">
        <v>1</v>
      </c>
      <c r="E31" s="24"/>
      <c r="F31" s="25">
        <f t="shared" si="0"/>
        <v>0</v>
      </c>
    </row>
    <row r="32" spans="1:6" ht="15.75" customHeight="1" x14ac:dyDescent="0.25">
      <c r="A32" s="21" t="s">
        <v>84</v>
      </c>
      <c r="B32" s="27" t="s">
        <v>102</v>
      </c>
      <c r="C32" s="23" t="s">
        <v>38</v>
      </c>
      <c r="D32" s="23">
        <v>1</v>
      </c>
      <c r="E32" s="24"/>
      <c r="F32" s="25">
        <f t="shared" si="0"/>
        <v>0</v>
      </c>
    </row>
    <row r="33" spans="1:6" ht="15.75" customHeight="1" x14ac:dyDescent="0.25">
      <c r="A33" s="21" t="s">
        <v>86</v>
      </c>
      <c r="B33" s="27" t="s">
        <v>103</v>
      </c>
      <c r="C33" s="23" t="s">
        <v>38</v>
      </c>
      <c r="D33" s="23">
        <v>1</v>
      </c>
      <c r="E33" s="24"/>
      <c r="F33" s="25">
        <f t="shared" si="0"/>
        <v>0</v>
      </c>
    </row>
    <row r="34" spans="1:6" ht="15.75" customHeight="1" x14ac:dyDescent="0.25">
      <c r="A34" s="21" t="s">
        <v>88</v>
      </c>
      <c r="B34" s="27" t="s">
        <v>104</v>
      </c>
      <c r="C34" s="23" t="s">
        <v>38</v>
      </c>
      <c r="D34" s="23">
        <v>1</v>
      </c>
      <c r="E34" s="24"/>
      <c r="F34" s="25">
        <f t="shared" si="0"/>
        <v>0</v>
      </c>
    </row>
    <row r="35" spans="1:6" ht="15.75" customHeight="1" x14ac:dyDescent="0.25">
      <c r="A35" s="21" t="s">
        <v>90</v>
      </c>
      <c r="B35" s="27" t="s">
        <v>105</v>
      </c>
      <c r="C35" s="23" t="s">
        <v>38</v>
      </c>
      <c r="D35" s="23">
        <v>1</v>
      </c>
      <c r="E35" s="24"/>
      <c r="F35" s="25">
        <f t="shared" si="0"/>
        <v>0</v>
      </c>
    </row>
    <row r="36" spans="1:6" ht="15.75" customHeight="1" x14ac:dyDescent="0.25">
      <c r="A36" s="21" t="s">
        <v>106</v>
      </c>
      <c r="B36" s="27" t="s">
        <v>107</v>
      </c>
      <c r="C36" s="23" t="s">
        <v>38</v>
      </c>
      <c r="D36" s="23">
        <v>1</v>
      </c>
      <c r="E36" s="24"/>
      <c r="F36" s="25">
        <f t="shared" si="0"/>
        <v>0</v>
      </c>
    </row>
    <row r="37" spans="1:6" ht="15.75" customHeight="1" x14ac:dyDescent="0.25">
      <c r="A37" s="21" t="s">
        <v>108</v>
      </c>
      <c r="B37" s="27" t="s">
        <v>91</v>
      </c>
      <c r="C37" s="23" t="s">
        <v>92</v>
      </c>
      <c r="D37" s="23">
        <v>20</v>
      </c>
      <c r="E37" s="24"/>
      <c r="F37" s="25">
        <f t="shared" si="0"/>
        <v>0</v>
      </c>
    </row>
    <row r="38" spans="1:6" ht="30.95" customHeight="1" x14ac:dyDescent="0.25">
      <c r="A38" s="48"/>
      <c r="B38" s="48"/>
      <c r="C38" s="31"/>
      <c r="D38" s="32"/>
      <c r="E38" s="33" t="s">
        <v>93</v>
      </c>
      <c r="F38" s="34">
        <f>SUM(F5:F37)</f>
        <v>0</v>
      </c>
    </row>
    <row r="39" spans="1:6" ht="15.75" customHeight="1" x14ac:dyDescent="0.25">
      <c r="A39" s="35"/>
      <c r="B39" s="35"/>
      <c r="C39" s="35"/>
      <c r="D39" s="35"/>
      <c r="E39" s="35"/>
      <c r="F39" s="36"/>
    </row>
    <row r="65482" ht="12.75" customHeight="1" x14ac:dyDescent="0.25"/>
    <row r="65483" ht="12.75" customHeight="1" x14ac:dyDescent="0.25"/>
    <row r="65539" ht="12.75" customHeight="1" x14ac:dyDescent="0.25"/>
    <row r="65540" ht="12.75" customHeight="1" x14ac:dyDescent="0.25"/>
    <row r="65541" ht="12.75" customHeight="1" x14ac:dyDescent="0.25"/>
  </sheetData>
  <mergeCells count="3">
    <mergeCell ref="A2:F2"/>
    <mergeCell ref="A3:F3"/>
    <mergeCell ref="A38:B38"/>
  </mergeCells>
  <pageMargins left="0.7" right="0.7" top="0.75" bottom="0.75" header="0.51180555555555496" footer="0.51180555555555496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5535"/>
  <sheetViews>
    <sheetView topLeftCell="A7" zoomScaleNormal="100" workbookViewId="0">
      <selection activeCell="F32" sqref="F32"/>
    </sheetView>
  </sheetViews>
  <sheetFormatPr defaultColWidth="8.7109375" defaultRowHeight="15" x14ac:dyDescent="0.25"/>
  <cols>
    <col min="2" max="2" width="33" customWidth="1"/>
    <col min="3" max="3" width="11.28515625" customWidth="1"/>
    <col min="4" max="4" width="11.7109375" customWidth="1"/>
    <col min="5" max="5" width="12" customWidth="1"/>
    <col min="6" max="6" width="14.140625" customWidth="1"/>
  </cols>
  <sheetData>
    <row r="1" spans="1:6" ht="15.75" customHeight="1" x14ac:dyDescent="0.25">
      <c r="A1" s="15"/>
      <c r="B1" s="15"/>
      <c r="C1" s="15"/>
      <c r="D1" s="15"/>
      <c r="E1" s="15"/>
      <c r="F1" s="16"/>
    </row>
    <row r="2" spans="1:6" ht="17.100000000000001" customHeight="1" x14ac:dyDescent="0.25">
      <c r="A2" s="46" t="s">
        <v>109</v>
      </c>
      <c r="B2" s="46"/>
      <c r="C2" s="46"/>
      <c r="D2" s="46"/>
      <c r="E2" s="46"/>
      <c r="F2" s="46"/>
    </row>
    <row r="3" spans="1:6" ht="16.5" customHeight="1" x14ac:dyDescent="0.25">
      <c r="A3" s="47" t="s">
        <v>95</v>
      </c>
      <c r="B3" s="47"/>
      <c r="C3" s="47"/>
      <c r="D3" s="47"/>
      <c r="E3" s="47"/>
      <c r="F3" s="47"/>
    </row>
    <row r="4" spans="1:6" ht="49.5" customHeight="1" x14ac:dyDescent="0.25">
      <c r="A4" s="17" t="s">
        <v>31</v>
      </c>
      <c r="B4" s="18" t="s">
        <v>32</v>
      </c>
      <c r="C4" s="18" t="s">
        <v>33</v>
      </c>
      <c r="D4" s="18" t="s">
        <v>34</v>
      </c>
      <c r="E4" s="18" t="s">
        <v>35</v>
      </c>
      <c r="F4" s="19" t="s">
        <v>36</v>
      </c>
    </row>
    <row r="5" spans="1:6" ht="15.75" customHeight="1" x14ac:dyDescent="0.25">
      <c r="A5" s="21" t="s">
        <v>11</v>
      </c>
      <c r="B5" s="22" t="s">
        <v>37</v>
      </c>
      <c r="C5" s="23" t="s">
        <v>38</v>
      </c>
      <c r="D5" s="23">
        <v>1</v>
      </c>
      <c r="E5" s="24"/>
      <c r="F5" s="25">
        <f t="shared" ref="F5:F31" si="0">D5*E5</f>
        <v>0</v>
      </c>
    </row>
    <row r="6" spans="1:6" ht="15.75" customHeight="1" x14ac:dyDescent="0.25">
      <c r="A6" s="21" t="s">
        <v>12</v>
      </c>
      <c r="B6" s="22" t="s">
        <v>39</v>
      </c>
      <c r="C6" s="23" t="s">
        <v>38</v>
      </c>
      <c r="D6" s="23">
        <v>1</v>
      </c>
      <c r="E6" s="26"/>
      <c r="F6" s="25">
        <f t="shared" si="0"/>
        <v>0</v>
      </c>
    </row>
    <row r="7" spans="1:6" ht="15.75" customHeight="1" x14ac:dyDescent="0.25">
      <c r="A7" s="21" t="s">
        <v>13</v>
      </c>
      <c r="B7" s="22" t="s">
        <v>40</v>
      </c>
      <c r="C7" s="23" t="s">
        <v>38</v>
      </c>
      <c r="D7" s="23">
        <v>1</v>
      </c>
      <c r="E7" s="24"/>
      <c r="F7" s="25">
        <f t="shared" si="0"/>
        <v>0</v>
      </c>
    </row>
    <row r="8" spans="1:6" ht="15.75" customHeight="1" x14ac:dyDescent="0.25">
      <c r="A8" s="21" t="s">
        <v>14</v>
      </c>
      <c r="B8" s="27" t="s">
        <v>41</v>
      </c>
      <c r="C8" s="23" t="s">
        <v>38</v>
      </c>
      <c r="D8" s="23">
        <v>2</v>
      </c>
      <c r="E8" s="24"/>
      <c r="F8" s="25">
        <f t="shared" si="0"/>
        <v>0</v>
      </c>
    </row>
    <row r="9" spans="1:6" ht="15.75" customHeight="1" x14ac:dyDescent="0.25">
      <c r="A9" s="21" t="s">
        <v>15</v>
      </c>
      <c r="B9" s="27" t="s">
        <v>42</v>
      </c>
      <c r="C9" s="23" t="s">
        <v>38</v>
      </c>
      <c r="D9" s="23">
        <v>2</v>
      </c>
      <c r="E9" s="24"/>
      <c r="F9" s="25">
        <f t="shared" si="0"/>
        <v>0</v>
      </c>
    </row>
    <row r="10" spans="1:6" ht="15.75" customHeight="1" x14ac:dyDescent="0.25">
      <c r="A10" s="21" t="s">
        <v>16</v>
      </c>
      <c r="B10" s="27" t="s">
        <v>43</v>
      </c>
      <c r="C10" s="23" t="s">
        <v>38</v>
      </c>
      <c r="D10" s="23">
        <v>2</v>
      </c>
      <c r="E10" s="28"/>
      <c r="F10" s="25">
        <f t="shared" si="0"/>
        <v>0</v>
      </c>
    </row>
    <row r="11" spans="1:6" ht="15.75" customHeight="1" x14ac:dyDescent="0.25">
      <c r="A11" s="21" t="s">
        <v>17</v>
      </c>
      <c r="B11" s="27" t="s">
        <v>44</v>
      </c>
      <c r="C11" s="23" t="s">
        <v>38</v>
      </c>
      <c r="D11" s="23">
        <v>2</v>
      </c>
      <c r="E11" s="24"/>
      <c r="F11" s="25">
        <f t="shared" si="0"/>
        <v>0</v>
      </c>
    </row>
    <row r="12" spans="1:6" ht="15.75" customHeight="1" x14ac:dyDescent="0.25">
      <c r="A12" s="21" t="s">
        <v>18</v>
      </c>
      <c r="B12" s="29" t="s">
        <v>45</v>
      </c>
      <c r="C12" s="23" t="s">
        <v>38</v>
      </c>
      <c r="D12" s="23">
        <v>2</v>
      </c>
      <c r="E12" s="24"/>
      <c r="F12" s="25">
        <f t="shared" si="0"/>
        <v>0</v>
      </c>
    </row>
    <row r="13" spans="1:6" ht="15.75" customHeight="1" x14ac:dyDescent="0.25">
      <c r="A13" s="21" t="s">
        <v>19</v>
      </c>
      <c r="B13" s="29" t="s">
        <v>46</v>
      </c>
      <c r="C13" s="23" t="s">
        <v>38</v>
      </c>
      <c r="D13" s="23">
        <v>2</v>
      </c>
      <c r="E13" s="24"/>
      <c r="F13" s="25">
        <f t="shared" si="0"/>
        <v>0</v>
      </c>
    </row>
    <row r="14" spans="1:6" ht="15.75" customHeight="1" x14ac:dyDescent="0.25">
      <c r="A14" s="21" t="s">
        <v>20</v>
      </c>
      <c r="B14" s="29" t="s">
        <v>47</v>
      </c>
      <c r="C14" s="23" t="s">
        <v>48</v>
      </c>
      <c r="D14" s="23">
        <v>2</v>
      </c>
      <c r="E14" s="24"/>
      <c r="F14" s="25">
        <f t="shared" si="0"/>
        <v>0</v>
      </c>
    </row>
    <row r="15" spans="1:6" ht="15.75" customHeight="1" x14ac:dyDescent="0.25">
      <c r="A15" s="21" t="s">
        <v>49</v>
      </c>
      <c r="B15" s="29" t="s">
        <v>50</v>
      </c>
      <c r="C15" s="23" t="s">
        <v>48</v>
      </c>
      <c r="D15" s="23">
        <v>2</v>
      </c>
      <c r="E15" s="24"/>
      <c r="F15" s="25">
        <f t="shared" si="0"/>
        <v>0</v>
      </c>
    </row>
    <row r="16" spans="1:6" ht="15.75" customHeight="1" x14ac:dyDescent="0.25">
      <c r="A16" s="21" t="s">
        <v>51</v>
      </c>
      <c r="B16" s="22" t="s">
        <v>52</v>
      </c>
      <c r="C16" s="23" t="s">
        <v>38</v>
      </c>
      <c r="D16" s="23">
        <v>1</v>
      </c>
      <c r="E16" s="24"/>
      <c r="F16" s="25">
        <f t="shared" si="0"/>
        <v>0</v>
      </c>
    </row>
    <row r="17" spans="1:6" ht="32.25" customHeight="1" x14ac:dyDescent="0.25">
      <c r="A17" s="21" t="s">
        <v>53</v>
      </c>
      <c r="B17" s="30" t="s">
        <v>99</v>
      </c>
      <c r="C17" s="23" t="s">
        <v>38</v>
      </c>
      <c r="D17" s="23">
        <v>1</v>
      </c>
      <c r="E17" s="24"/>
      <c r="F17" s="25">
        <f t="shared" si="0"/>
        <v>0</v>
      </c>
    </row>
    <row r="18" spans="1:6" ht="15.75" customHeight="1" x14ac:dyDescent="0.25">
      <c r="A18" s="21" t="s">
        <v>55</v>
      </c>
      <c r="B18" s="22" t="s">
        <v>56</v>
      </c>
      <c r="C18" s="23" t="s">
        <v>38</v>
      </c>
      <c r="D18" s="23">
        <v>1</v>
      </c>
      <c r="E18" s="24"/>
      <c r="F18" s="25">
        <f t="shared" si="0"/>
        <v>0</v>
      </c>
    </row>
    <row r="19" spans="1:6" ht="15.75" customHeight="1" x14ac:dyDescent="0.25">
      <c r="A19" s="21" t="s">
        <v>57</v>
      </c>
      <c r="B19" s="22" t="s">
        <v>58</v>
      </c>
      <c r="C19" s="23" t="s">
        <v>38</v>
      </c>
      <c r="D19" s="23">
        <v>1</v>
      </c>
      <c r="E19" s="24"/>
      <c r="F19" s="25">
        <f t="shared" si="0"/>
        <v>0</v>
      </c>
    </row>
    <row r="20" spans="1:6" ht="15.75" customHeight="1" x14ac:dyDescent="0.25">
      <c r="A20" s="21" t="s">
        <v>59</v>
      </c>
      <c r="B20" s="27" t="s">
        <v>60</v>
      </c>
      <c r="C20" s="23" t="s">
        <v>48</v>
      </c>
      <c r="D20" s="23">
        <v>1</v>
      </c>
      <c r="E20" s="24"/>
      <c r="F20" s="25">
        <f t="shared" si="0"/>
        <v>0</v>
      </c>
    </row>
    <row r="21" spans="1:6" ht="15.75" customHeight="1" x14ac:dyDescent="0.25">
      <c r="A21" s="21" t="s">
        <v>61</v>
      </c>
      <c r="B21" s="27" t="s">
        <v>62</v>
      </c>
      <c r="C21" s="23" t="s">
        <v>48</v>
      </c>
      <c r="D21" s="23">
        <v>1</v>
      </c>
      <c r="E21" s="24"/>
      <c r="F21" s="25">
        <f t="shared" si="0"/>
        <v>0</v>
      </c>
    </row>
    <row r="22" spans="1:6" ht="15.75" customHeight="1" x14ac:dyDescent="0.25">
      <c r="A22" s="21" t="s">
        <v>63</v>
      </c>
      <c r="B22" s="22" t="s">
        <v>64</v>
      </c>
      <c r="C22" s="23" t="s">
        <v>48</v>
      </c>
      <c r="D22" s="23">
        <v>2</v>
      </c>
      <c r="E22" s="24"/>
      <c r="F22" s="25">
        <f t="shared" si="0"/>
        <v>0</v>
      </c>
    </row>
    <row r="23" spans="1:6" ht="15.75" customHeight="1" x14ac:dyDescent="0.25">
      <c r="A23" s="21" t="s">
        <v>65</v>
      </c>
      <c r="B23" s="22" t="s">
        <v>100</v>
      </c>
      <c r="C23" s="23" t="s">
        <v>38</v>
      </c>
      <c r="D23" s="23">
        <v>1</v>
      </c>
      <c r="E23" s="24"/>
      <c r="F23" s="25">
        <f t="shared" si="0"/>
        <v>0</v>
      </c>
    </row>
    <row r="24" spans="1:6" ht="15.75" customHeight="1" x14ac:dyDescent="0.25">
      <c r="A24" s="21" t="s">
        <v>67</v>
      </c>
      <c r="B24" s="22" t="s">
        <v>101</v>
      </c>
      <c r="C24" s="23" t="s">
        <v>48</v>
      </c>
      <c r="D24" s="23">
        <v>1</v>
      </c>
      <c r="E24" s="24"/>
      <c r="F24" s="25">
        <f t="shared" si="0"/>
        <v>0</v>
      </c>
    </row>
    <row r="25" spans="1:6" ht="15.75" customHeight="1" x14ac:dyDescent="0.25">
      <c r="A25" s="21" t="s">
        <v>69</v>
      </c>
      <c r="B25" s="30" t="s">
        <v>70</v>
      </c>
      <c r="C25" s="23" t="s">
        <v>38</v>
      </c>
      <c r="D25" s="23">
        <v>1</v>
      </c>
      <c r="E25" s="24"/>
      <c r="F25" s="25">
        <f t="shared" si="0"/>
        <v>0</v>
      </c>
    </row>
    <row r="26" spans="1:6" ht="15.75" customHeight="1" x14ac:dyDescent="0.25">
      <c r="A26" s="21" t="s">
        <v>71</v>
      </c>
      <c r="B26" s="22" t="s">
        <v>72</v>
      </c>
      <c r="C26" s="23" t="s">
        <v>38</v>
      </c>
      <c r="D26" s="23">
        <v>1</v>
      </c>
      <c r="E26" s="24"/>
      <c r="F26" s="25">
        <f t="shared" si="0"/>
        <v>0</v>
      </c>
    </row>
    <row r="27" spans="1:6" ht="15.75" customHeight="1" x14ac:dyDescent="0.25">
      <c r="A27" s="21" t="s">
        <v>73</v>
      </c>
      <c r="B27" s="27" t="s">
        <v>76</v>
      </c>
      <c r="C27" s="23" t="s">
        <v>38</v>
      </c>
      <c r="D27" s="23">
        <v>1</v>
      </c>
      <c r="E27" s="24"/>
      <c r="F27" s="25">
        <f t="shared" si="0"/>
        <v>0</v>
      </c>
    </row>
    <row r="28" spans="1:6" ht="15.75" customHeight="1" x14ac:dyDescent="0.25">
      <c r="A28" s="21" t="s">
        <v>75</v>
      </c>
      <c r="B28" s="27" t="s">
        <v>78</v>
      </c>
      <c r="C28" s="23" t="s">
        <v>79</v>
      </c>
      <c r="D28" s="23">
        <v>1</v>
      </c>
      <c r="E28" s="24"/>
      <c r="F28" s="25">
        <f t="shared" si="0"/>
        <v>0</v>
      </c>
    </row>
    <row r="29" spans="1:6" ht="15.75" customHeight="1" x14ac:dyDescent="0.25">
      <c r="A29" s="21" t="s">
        <v>77</v>
      </c>
      <c r="B29" s="27" t="s">
        <v>81</v>
      </c>
      <c r="C29" s="23" t="s">
        <v>79</v>
      </c>
      <c r="D29" s="23">
        <v>12</v>
      </c>
      <c r="E29" s="24"/>
      <c r="F29" s="25">
        <f t="shared" si="0"/>
        <v>0</v>
      </c>
    </row>
    <row r="30" spans="1:6" ht="15.75" customHeight="1" x14ac:dyDescent="0.25">
      <c r="A30" s="21" t="s">
        <v>80</v>
      </c>
      <c r="B30" s="27" t="s">
        <v>83</v>
      </c>
      <c r="C30" s="23" t="s">
        <v>38</v>
      </c>
      <c r="D30" s="23">
        <v>1</v>
      </c>
      <c r="E30" s="24"/>
      <c r="F30" s="25">
        <f t="shared" si="0"/>
        <v>0</v>
      </c>
    </row>
    <row r="31" spans="1:6" ht="15.75" customHeight="1" x14ac:dyDescent="0.25">
      <c r="A31" s="21" t="s">
        <v>82</v>
      </c>
      <c r="B31" s="27" t="s">
        <v>110</v>
      </c>
      <c r="C31" s="23" t="s">
        <v>92</v>
      </c>
      <c r="D31" s="23">
        <v>16</v>
      </c>
      <c r="E31" s="24"/>
      <c r="F31" s="25">
        <f t="shared" si="0"/>
        <v>0</v>
      </c>
    </row>
    <row r="32" spans="1:6" ht="30.95" customHeight="1" x14ac:dyDescent="0.25">
      <c r="A32" s="48"/>
      <c r="B32" s="48"/>
      <c r="C32" s="31"/>
      <c r="D32" s="32"/>
      <c r="E32" s="31" t="s">
        <v>93</v>
      </c>
      <c r="F32" s="34">
        <f>SUM(F5:F31)</f>
        <v>0</v>
      </c>
    </row>
    <row r="65391" ht="12.75" customHeight="1" x14ac:dyDescent="0.25"/>
    <row r="65392" ht="12.75" customHeight="1" x14ac:dyDescent="0.25"/>
    <row r="65393" ht="12.75" customHeight="1" x14ac:dyDescent="0.25"/>
    <row r="65533" ht="12.75" customHeight="1" x14ac:dyDescent="0.25"/>
    <row r="65534" ht="12.75" customHeight="1" x14ac:dyDescent="0.25"/>
    <row r="65535" ht="12.75" customHeight="1" x14ac:dyDescent="0.25"/>
  </sheetData>
  <mergeCells count="3">
    <mergeCell ref="A2:F2"/>
    <mergeCell ref="A3:F3"/>
    <mergeCell ref="A32:B32"/>
  </mergeCells>
  <pageMargins left="0.7" right="0.7" top="0.75" bottom="0.75" header="0.51180555555555496" footer="0.51180555555555496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65539"/>
  <sheetViews>
    <sheetView topLeftCell="A13" zoomScaleNormal="100" workbookViewId="0">
      <selection activeCell="J16" sqref="J16"/>
    </sheetView>
  </sheetViews>
  <sheetFormatPr defaultColWidth="8.7109375" defaultRowHeight="15" x14ac:dyDescent="0.25"/>
  <cols>
    <col min="1" max="1" width="7.140625" customWidth="1"/>
    <col min="2" max="2" width="35.42578125" customWidth="1"/>
    <col min="3" max="3" width="11.85546875" customWidth="1"/>
    <col min="4" max="4" width="14.42578125" customWidth="1"/>
    <col min="5" max="5" width="11.42578125" customWidth="1"/>
    <col min="6" max="6" width="15" customWidth="1"/>
  </cols>
  <sheetData>
    <row r="1" spans="1:6" ht="15.75" customHeight="1" x14ac:dyDescent="0.25">
      <c r="A1" s="15"/>
      <c r="B1" s="15"/>
      <c r="C1" s="15"/>
      <c r="D1" s="15"/>
      <c r="E1" s="15"/>
      <c r="F1" s="16"/>
    </row>
    <row r="2" spans="1:6" ht="17.100000000000001" customHeight="1" x14ac:dyDescent="0.25">
      <c r="A2" s="46" t="s">
        <v>111</v>
      </c>
      <c r="B2" s="46"/>
      <c r="C2" s="46"/>
      <c r="D2" s="46"/>
      <c r="E2" s="46"/>
      <c r="F2" s="46"/>
    </row>
    <row r="3" spans="1:6" ht="16.5" customHeight="1" x14ac:dyDescent="0.25">
      <c r="A3" s="47" t="s">
        <v>95</v>
      </c>
      <c r="B3" s="47"/>
      <c r="C3" s="47"/>
      <c r="D3" s="47"/>
      <c r="E3" s="47"/>
      <c r="F3" s="47"/>
    </row>
    <row r="4" spans="1:6" ht="48" customHeight="1" x14ac:dyDescent="0.25">
      <c r="A4" s="17" t="s">
        <v>31</v>
      </c>
      <c r="B4" s="18" t="s">
        <v>32</v>
      </c>
      <c r="C4" s="18" t="s">
        <v>33</v>
      </c>
      <c r="D4" s="18" t="s">
        <v>34</v>
      </c>
      <c r="E4" s="18" t="s">
        <v>35</v>
      </c>
      <c r="F4" s="19" t="s">
        <v>36</v>
      </c>
    </row>
    <row r="5" spans="1:6" ht="15.75" customHeight="1" x14ac:dyDescent="0.25">
      <c r="A5" s="21" t="s">
        <v>11</v>
      </c>
      <c r="B5" s="22" t="s">
        <v>37</v>
      </c>
      <c r="C5" s="23" t="s">
        <v>38</v>
      </c>
      <c r="D5" s="23">
        <v>1</v>
      </c>
      <c r="E5" s="24"/>
      <c r="F5" s="25">
        <f t="shared" ref="F5:F35" si="0">D5*E5</f>
        <v>0</v>
      </c>
    </row>
    <row r="6" spans="1:6" ht="15.75" customHeight="1" x14ac:dyDescent="0.25">
      <c r="A6" s="21" t="s">
        <v>12</v>
      </c>
      <c r="B6" s="22" t="s">
        <v>39</v>
      </c>
      <c r="C6" s="23" t="s">
        <v>38</v>
      </c>
      <c r="D6" s="23">
        <v>1</v>
      </c>
      <c r="E6" s="26"/>
      <c r="F6" s="25">
        <f t="shared" si="0"/>
        <v>0</v>
      </c>
    </row>
    <row r="7" spans="1:6" ht="15.75" customHeight="1" x14ac:dyDescent="0.25">
      <c r="A7" s="21" t="s">
        <v>13</v>
      </c>
      <c r="B7" s="22" t="s">
        <v>40</v>
      </c>
      <c r="C7" s="23" t="s">
        <v>38</v>
      </c>
      <c r="D7" s="23">
        <v>1</v>
      </c>
      <c r="E7" s="24"/>
      <c r="F7" s="25">
        <f t="shared" si="0"/>
        <v>0</v>
      </c>
    </row>
    <row r="8" spans="1:6" ht="15.75" customHeight="1" x14ac:dyDescent="0.25">
      <c r="A8" s="21" t="s">
        <v>14</v>
      </c>
      <c r="B8" s="27" t="s">
        <v>41</v>
      </c>
      <c r="C8" s="23" t="s">
        <v>38</v>
      </c>
      <c r="D8" s="23">
        <v>1</v>
      </c>
      <c r="E8" s="24"/>
      <c r="F8" s="25">
        <f t="shared" si="0"/>
        <v>0</v>
      </c>
    </row>
    <row r="9" spans="1:6" ht="15.75" customHeight="1" x14ac:dyDescent="0.25">
      <c r="A9" s="21" t="s">
        <v>15</v>
      </c>
      <c r="B9" s="27" t="s">
        <v>42</v>
      </c>
      <c r="C9" s="23" t="s">
        <v>38</v>
      </c>
      <c r="D9" s="23">
        <v>1</v>
      </c>
      <c r="E9" s="24"/>
      <c r="F9" s="25">
        <f t="shared" si="0"/>
        <v>0</v>
      </c>
    </row>
    <row r="10" spans="1:6" ht="15.75" customHeight="1" x14ac:dyDescent="0.25">
      <c r="A10" s="21" t="s">
        <v>16</v>
      </c>
      <c r="B10" s="27" t="s">
        <v>43</v>
      </c>
      <c r="C10" s="23" t="s">
        <v>38</v>
      </c>
      <c r="D10" s="23">
        <v>1</v>
      </c>
      <c r="E10" s="28"/>
      <c r="F10" s="25">
        <f t="shared" si="0"/>
        <v>0</v>
      </c>
    </row>
    <row r="11" spans="1:6" ht="15.75" customHeight="1" x14ac:dyDescent="0.25">
      <c r="A11" s="21" t="s">
        <v>17</v>
      </c>
      <c r="B11" s="27" t="s">
        <v>44</v>
      </c>
      <c r="C11" s="23" t="s">
        <v>38</v>
      </c>
      <c r="D11" s="23">
        <v>1</v>
      </c>
      <c r="E11" s="24"/>
      <c r="F11" s="25">
        <f t="shared" si="0"/>
        <v>0</v>
      </c>
    </row>
    <row r="12" spans="1:6" ht="15.75" customHeight="1" x14ac:dyDescent="0.25">
      <c r="A12" s="21" t="s">
        <v>18</v>
      </c>
      <c r="B12" s="29" t="s">
        <v>45</v>
      </c>
      <c r="C12" s="23" t="s">
        <v>38</v>
      </c>
      <c r="D12" s="23">
        <v>2</v>
      </c>
      <c r="E12" s="24"/>
      <c r="F12" s="25">
        <f t="shared" si="0"/>
        <v>0</v>
      </c>
    </row>
    <row r="13" spans="1:6" ht="15.75" customHeight="1" x14ac:dyDescent="0.25">
      <c r="A13" s="21" t="s">
        <v>19</v>
      </c>
      <c r="B13" s="29" t="s">
        <v>46</v>
      </c>
      <c r="C13" s="23" t="s">
        <v>38</v>
      </c>
      <c r="D13" s="23">
        <v>2</v>
      </c>
      <c r="E13" s="24"/>
      <c r="F13" s="25">
        <f t="shared" si="0"/>
        <v>0</v>
      </c>
    </row>
    <row r="14" spans="1:6" ht="15.75" customHeight="1" x14ac:dyDescent="0.25">
      <c r="A14" s="21" t="s">
        <v>20</v>
      </c>
      <c r="B14" s="29" t="s">
        <v>47</v>
      </c>
      <c r="C14" s="23" t="s">
        <v>48</v>
      </c>
      <c r="D14" s="23">
        <v>1</v>
      </c>
      <c r="E14" s="24"/>
      <c r="F14" s="25">
        <f t="shared" si="0"/>
        <v>0</v>
      </c>
    </row>
    <row r="15" spans="1:6" ht="15.75" customHeight="1" x14ac:dyDescent="0.25">
      <c r="A15" s="21" t="s">
        <v>49</v>
      </c>
      <c r="B15" s="29" t="s">
        <v>50</v>
      </c>
      <c r="C15" s="23" t="s">
        <v>48</v>
      </c>
      <c r="D15" s="23">
        <v>1</v>
      </c>
      <c r="E15" s="24"/>
      <c r="F15" s="25">
        <f t="shared" si="0"/>
        <v>0</v>
      </c>
    </row>
    <row r="16" spans="1:6" ht="15.75" customHeight="1" x14ac:dyDescent="0.25">
      <c r="A16" s="21" t="s">
        <v>51</v>
      </c>
      <c r="B16" s="22" t="s">
        <v>52</v>
      </c>
      <c r="C16" s="23" t="s">
        <v>38</v>
      </c>
      <c r="D16" s="23">
        <v>1</v>
      </c>
      <c r="E16" s="24"/>
      <c r="F16" s="25">
        <f t="shared" si="0"/>
        <v>0</v>
      </c>
    </row>
    <row r="17" spans="1:6" ht="30.75" customHeight="1" x14ac:dyDescent="0.25">
      <c r="A17" s="21" t="s">
        <v>53</v>
      </c>
      <c r="B17" s="30" t="s">
        <v>112</v>
      </c>
      <c r="C17" s="23" t="s">
        <v>48</v>
      </c>
      <c r="D17" s="23">
        <v>1</v>
      </c>
      <c r="E17" s="24"/>
      <c r="F17" s="25">
        <f t="shared" si="0"/>
        <v>0</v>
      </c>
    </row>
    <row r="18" spans="1:6" ht="15.75" customHeight="1" x14ac:dyDescent="0.25">
      <c r="A18" s="21" t="s">
        <v>55</v>
      </c>
      <c r="B18" s="22" t="s">
        <v>56</v>
      </c>
      <c r="C18" s="23" t="s">
        <v>38</v>
      </c>
      <c r="D18" s="23">
        <v>1</v>
      </c>
      <c r="E18" s="24"/>
      <c r="F18" s="25">
        <f t="shared" si="0"/>
        <v>0</v>
      </c>
    </row>
    <row r="19" spans="1:6" ht="15.75" customHeight="1" x14ac:dyDescent="0.25">
      <c r="A19" s="21" t="s">
        <v>57</v>
      </c>
      <c r="B19" s="22" t="s">
        <v>58</v>
      </c>
      <c r="C19" s="23" t="s">
        <v>38</v>
      </c>
      <c r="D19" s="23">
        <v>1</v>
      </c>
      <c r="E19" s="24"/>
      <c r="F19" s="25">
        <f t="shared" si="0"/>
        <v>0</v>
      </c>
    </row>
    <row r="20" spans="1:6" ht="15.75" customHeight="1" x14ac:dyDescent="0.25">
      <c r="A20" s="21" t="s">
        <v>59</v>
      </c>
      <c r="B20" s="27" t="s">
        <v>60</v>
      </c>
      <c r="C20" s="23" t="s">
        <v>48</v>
      </c>
      <c r="D20" s="23">
        <v>1</v>
      </c>
      <c r="E20" s="24"/>
      <c r="F20" s="25">
        <f t="shared" si="0"/>
        <v>0</v>
      </c>
    </row>
    <row r="21" spans="1:6" ht="15.75" customHeight="1" x14ac:dyDescent="0.25">
      <c r="A21" s="21" t="s">
        <v>61</v>
      </c>
      <c r="B21" s="27" t="s">
        <v>62</v>
      </c>
      <c r="C21" s="23" t="s">
        <v>48</v>
      </c>
      <c r="D21" s="23">
        <v>1</v>
      </c>
      <c r="E21" s="24"/>
      <c r="F21" s="25">
        <f t="shared" si="0"/>
        <v>0</v>
      </c>
    </row>
    <row r="22" spans="1:6" ht="15.75" customHeight="1" x14ac:dyDescent="0.25">
      <c r="A22" s="21" t="s">
        <v>63</v>
      </c>
      <c r="B22" s="22" t="s">
        <v>64</v>
      </c>
      <c r="C22" s="23" t="s">
        <v>48</v>
      </c>
      <c r="D22" s="23">
        <v>1</v>
      </c>
      <c r="E22" s="24"/>
      <c r="F22" s="25">
        <f t="shared" si="0"/>
        <v>0</v>
      </c>
    </row>
    <row r="23" spans="1:6" ht="15.75" customHeight="1" x14ac:dyDescent="0.25">
      <c r="A23" s="21" t="s">
        <v>65</v>
      </c>
      <c r="B23" s="22" t="s">
        <v>113</v>
      </c>
      <c r="C23" s="23" t="s">
        <v>48</v>
      </c>
      <c r="D23" s="23">
        <v>1</v>
      </c>
      <c r="E23" s="24"/>
      <c r="F23" s="25">
        <f t="shared" si="0"/>
        <v>0</v>
      </c>
    </row>
    <row r="24" spans="1:6" ht="15.75" customHeight="1" x14ac:dyDescent="0.25">
      <c r="A24" s="21" t="s">
        <v>67</v>
      </c>
      <c r="B24" s="22" t="s">
        <v>114</v>
      </c>
      <c r="C24" s="23" t="s">
        <v>38</v>
      </c>
      <c r="D24" s="23">
        <v>1</v>
      </c>
      <c r="E24" s="24"/>
      <c r="F24" s="25">
        <f t="shared" si="0"/>
        <v>0</v>
      </c>
    </row>
    <row r="25" spans="1:6" ht="15.75" customHeight="1" x14ac:dyDescent="0.25">
      <c r="A25" s="21" t="s">
        <v>69</v>
      </c>
      <c r="B25" s="30" t="s">
        <v>70</v>
      </c>
      <c r="C25" s="23" t="s">
        <v>38</v>
      </c>
      <c r="D25" s="23">
        <v>1</v>
      </c>
      <c r="E25" s="24"/>
      <c r="F25" s="25">
        <f t="shared" si="0"/>
        <v>0</v>
      </c>
    </row>
    <row r="26" spans="1:6" ht="15.75" customHeight="1" x14ac:dyDescent="0.25">
      <c r="A26" s="21" t="s">
        <v>71</v>
      </c>
      <c r="B26" s="22" t="s">
        <v>72</v>
      </c>
      <c r="C26" s="23" t="s">
        <v>38</v>
      </c>
      <c r="D26" s="23">
        <v>1</v>
      </c>
      <c r="E26" s="24"/>
      <c r="F26" s="25">
        <f t="shared" si="0"/>
        <v>0</v>
      </c>
    </row>
    <row r="27" spans="1:6" ht="15.75" customHeight="1" x14ac:dyDescent="0.25">
      <c r="A27" s="21" t="s">
        <v>73</v>
      </c>
      <c r="B27" s="22" t="s">
        <v>74</v>
      </c>
      <c r="C27" s="23" t="s">
        <v>38</v>
      </c>
      <c r="D27" s="23">
        <v>1</v>
      </c>
      <c r="E27" s="24"/>
      <c r="F27" s="25">
        <f t="shared" si="0"/>
        <v>0</v>
      </c>
    </row>
    <row r="28" spans="1:6" ht="15.75" customHeight="1" x14ac:dyDescent="0.25">
      <c r="A28" s="21" t="s">
        <v>75</v>
      </c>
      <c r="B28" s="27" t="s">
        <v>76</v>
      </c>
      <c r="C28" s="23" t="s">
        <v>38</v>
      </c>
      <c r="D28" s="23">
        <v>1</v>
      </c>
      <c r="E28" s="24"/>
      <c r="F28" s="25">
        <f t="shared" si="0"/>
        <v>0</v>
      </c>
    </row>
    <row r="29" spans="1:6" ht="15.75" customHeight="1" x14ac:dyDescent="0.25">
      <c r="A29" s="21" t="s">
        <v>77</v>
      </c>
      <c r="B29" s="27" t="s">
        <v>78</v>
      </c>
      <c r="C29" s="23" t="s">
        <v>79</v>
      </c>
      <c r="D29" s="23">
        <v>1</v>
      </c>
      <c r="E29" s="24"/>
      <c r="F29" s="25">
        <f t="shared" si="0"/>
        <v>0</v>
      </c>
    </row>
    <row r="30" spans="1:6" ht="15.75" customHeight="1" x14ac:dyDescent="0.25">
      <c r="A30" s="21" t="s">
        <v>80</v>
      </c>
      <c r="B30" s="27" t="s">
        <v>81</v>
      </c>
      <c r="C30" s="23" t="s">
        <v>79</v>
      </c>
      <c r="D30" s="23">
        <v>5</v>
      </c>
      <c r="E30" s="24"/>
      <c r="F30" s="25">
        <f t="shared" si="0"/>
        <v>0</v>
      </c>
    </row>
    <row r="31" spans="1:6" ht="15.75" customHeight="1" x14ac:dyDescent="0.25">
      <c r="A31" s="21" t="s">
        <v>82</v>
      </c>
      <c r="B31" s="27" t="s">
        <v>83</v>
      </c>
      <c r="C31" s="23" t="s">
        <v>38</v>
      </c>
      <c r="D31" s="23">
        <v>1</v>
      </c>
      <c r="E31" s="24"/>
      <c r="F31" s="25">
        <f t="shared" si="0"/>
        <v>0</v>
      </c>
    </row>
    <row r="32" spans="1:6" ht="15.75" customHeight="1" x14ac:dyDescent="0.25">
      <c r="A32" s="21" t="s">
        <v>115</v>
      </c>
      <c r="B32" s="27" t="s">
        <v>89</v>
      </c>
      <c r="C32" s="23" t="s">
        <v>38</v>
      </c>
      <c r="D32" s="23">
        <v>1</v>
      </c>
      <c r="E32" s="24"/>
      <c r="F32" s="25">
        <f t="shared" si="0"/>
        <v>0</v>
      </c>
    </row>
    <row r="33" spans="1:6" ht="15.75" customHeight="1" x14ac:dyDescent="0.25">
      <c r="A33" s="21" t="s">
        <v>86</v>
      </c>
      <c r="B33" s="27" t="s">
        <v>107</v>
      </c>
      <c r="C33" s="23" t="s">
        <v>38</v>
      </c>
      <c r="D33" s="23">
        <v>1</v>
      </c>
      <c r="E33" s="24"/>
      <c r="F33" s="25">
        <f t="shared" si="0"/>
        <v>0</v>
      </c>
    </row>
    <row r="34" spans="1:6" ht="15.75" customHeight="1" x14ac:dyDescent="0.25">
      <c r="A34" s="21" t="s">
        <v>88</v>
      </c>
      <c r="B34" s="27" t="s">
        <v>116</v>
      </c>
      <c r="C34" s="23" t="s">
        <v>48</v>
      </c>
      <c r="D34" s="23">
        <v>1</v>
      </c>
      <c r="E34" s="24"/>
      <c r="F34" s="25">
        <f t="shared" si="0"/>
        <v>0</v>
      </c>
    </row>
    <row r="35" spans="1:6" ht="15.75" customHeight="1" x14ac:dyDescent="0.25">
      <c r="A35" s="21" t="s">
        <v>90</v>
      </c>
      <c r="B35" s="27" t="s">
        <v>91</v>
      </c>
      <c r="C35" s="23" t="s">
        <v>92</v>
      </c>
      <c r="D35" s="23">
        <v>8</v>
      </c>
      <c r="E35" s="24"/>
      <c r="F35" s="25">
        <f t="shared" si="0"/>
        <v>0</v>
      </c>
    </row>
    <row r="36" spans="1:6" ht="30.95" customHeight="1" x14ac:dyDescent="0.25">
      <c r="A36" s="48"/>
      <c r="B36" s="48"/>
      <c r="C36" s="31"/>
      <c r="D36" s="32"/>
      <c r="E36" s="33" t="s">
        <v>93</v>
      </c>
      <c r="F36" s="34">
        <f>SUM(F5:F35)</f>
        <v>0</v>
      </c>
    </row>
    <row r="37" spans="1:6" ht="15.75" customHeight="1" x14ac:dyDescent="0.25">
      <c r="A37" s="35"/>
      <c r="B37" s="35"/>
      <c r="C37" s="35"/>
      <c r="D37" s="35"/>
      <c r="E37" s="35"/>
      <c r="F37" s="36"/>
    </row>
    <row r="65472" ht="12.75" customHeight="1" x14ac:dyDescent="0.25"/>
    <row r="65473" ht="12.75" customHeight="1" x14ac:dyDescent="0.25"/>
    <row r="65537" ht="12.75" customHeight="1" x14ac:dyDescent="0.25"/>
    <row r="65538" ht="12.75" customHeight="1" x14ac:dyDescent="0.25"/>
    <row r="65539" ht="12.75" customHeight="1" x14ac:dyDescent="0.25"/>
  </sheetData>
  <mergeCells count="3">
    <mergeCell ref="A2:F2"/>
    <mergeCell ref="A3:F3"/>
    <mergeCell ref="A36:B36"/>
  </mergeCells>
  <pageMargins left="0.7" right="0.7" top="0.75" bottom="0.75" header="0.51180555555555496" footer="0.51180555555555496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65541"/>
  <sheetViews>
    <sheetView topLeftCell="A10" zoomScaleNormal="100" workbookViewId="0">
      <selection activeCell="K17" sqref="K17"/>
    </sheetView>
  </sheetViews>
  <sheetFormatPr defaultColWidth="8.7109375" defaultRowHeight="15" x14ac:dyDescent="0.25"/>
  <cols>
    <col min="1" max="1" width="6.85546875" customWidth="1"/>
    <col min="2" max="2" width="33.5703125" customWidth="1"/>
    <col min="3" max="3" width="11.28515625" customWidth="1"/>
    <col min="4" max="4" width="12.42578125" customWidth="1"/>
    <col min="5" max="5" width="11.28515625" customWidth="1"/>
    <col min="6" max="6" width="14.7109375" customWidth="1"/>
  </cols>
  <sheetData>
    <row r="1" spans="1:6" ht="15.75" customHeight="1" x14ac:dyDescent="0.25">
      <c r="A1" s="15"/>
      <c r="B1" s="15"/>
      <c r="C1" s="15"/>
      <c r="D1" s="15"/>
      <c r="E1" s="15"/>
      <c r="F1" s="16"/>
    </row>
    <row r="2" spans="1:6" ht="17.100000000000001" customHeight="1" x14ac:dyDescent="0.25">
      <c r="A2" s="46" t="s">
        <v>117</v>
      </c>
      <c r="B2" s="46"/>
      <c r="C2" s="46"/>
      <c r="D2" s="46"/>
      <c r="E2" s="46"/>
      <c r="F2" s="46"/>
    </row>
    <row r="3" spans="1:6" ht="16.5" customHeight="1" thickBot="1" x14ac:dyDescent="0.3">
      <c r="A3" s="47" t="s">
        <v>95</v>
      </c>
      <c r="B3" s="47"/>
      <c r="C3" s="47"/>
      <c r="D3" s="47"/>
      <c r="E3" s="47"/>
      <c r="F3" s="47"/>
    </row>
    <row r="4" spans="1:6" ht="45.75" customHeight="1" thickTop="1" thickBot="1" x14ac:dyDescent="0.3">
      <c r="A4" s="17" t="s">
        <v>31</v>
      </c>
      <c r="B4" s="18" t="s">
        <v>32</v>
      </c>
      <c r="C4" s="18" t="s">
        <v>33</v>
      </c>
      <c r="D4" s="38" t="s">
        <v>34</v>
      </c>
      <c r="E4" s="18" t="s">
        <v>35</v>
      </c>
      <c r="F4" s="19" t="s">
        <v>36</v>
      </c>
    </row>
    <row r="5" spans="1:6" ht="15.75" customHeight="1" thickTop="1" x14ac:dyDescent="0.25">
      <c r="A5" s="21" t="s">
        <v>11</v>
      </c>
      <c r="B5" s="22" t="s">
        <v>37</v>
      </c>
      <c r="C5" s="23" t="s">
        <v>38</v>
      </c>
      <c r="D5" s="23">
        <v>1</v>
      </c>
      <c r="E5" s="24"/>
      <c r="F5" s="25">
        <f t="shared" ref="F5:F37" si="0">D5*E5</f>
        <v>0</v>
      </c>
    </row>
    <row r="6" spans="1:6" ht="15.75" customHeight="1" x14ac:dyDescent="0.25">
      <c r="A6" s="21" t="s">
        <v>12</v>
      </c>
      <c r="B6" s="22" t="s">
        <v>39</v>
      </c>
      <c r="C6" s="23" t="s">
        <v>38</v>
      </c>
      <c r="D6" s="23">
        <v>1</v>
      </c>
      <c r="E6" s="26"/>
      <c r="F6" s="25">
        <f t="shared" si="0"/>
        <v>0</v>
      </c>
    </row>
    <row r="7" spans="1:6" ht="15.75" customHeight="1" x14ac:dyDescent="0.25">
      <c r="A7" s="21" t="s">
        <v>13</v>
      </c>
      <c r="B7" s="22" t="s">
        <v>40</v>
      </c>
      <c r="C7" s="23" t="s">
        <v>38</v>
      </c>
      <c r="D7" s="23">
        <v>1</v>
      </c>
      <c r="E7" s="24"/>
      <c r="F7" s="25">
        <f t="shared" si="0"/>
        <v>0</v>
      </c>
    </row>
    <row r="8" spans="1:6" ht="15.75" customHeight="1" x14ac:dyDescent="0.25">
      <c r="A8" s="21" t="s">
        <v>14</v>
      </c>
      <c r="B8" s="27" t="s">
        <v>41</v>
      </c>
      <c r="C8" s="23" t="s">
        <v>38</v>
      </c>
      <c r="D8" s="23">
        <v>1</v>
      </c>
      <c r="E8" s="24"/>
      <c r="F8" s="25">
        <f t="shared" si="0"/>
        <v>0</v>
      </c>
    </row>
    <row r="9" spans="1:6" ht="15.75" customHeight="1" x14ac:dyDescent="0.25">
      <c r="A9" s="21" t="s">
        <v>15</v>
      </c>
      <c r="B9" s="27" t="s">
        <v>42</v>
      </c>
      <c r="C9" s="23" t="s">
        <v>38</v>
      </c>
      <c r="D9" s="23">
        <v>1</v>
      </c>
      <c r="E9" s="24"/>
      <c r="F9" s="25">
        <f t="shared" si="0"/>
        <v>0</v>
      </c>
    </row>
    <row r="10" spans="1:6" ht="15.75" customHeight="1" x14ac:dyDescent="0.25">
      <c r="A10" s="21" t="s">
        <v>16</v>
      </c>
      <c r="B10" s="27" t="s">
        <v>43</v>
      </c>
      <c r="C10" s="23" t="s">
        <v>38</v>
      </c>
      <c r="D10" s="23">
        <v>1</v>
      </c>
      <c r="E10" s="28"/>
      <c r="F10" s="25">
        <f t="shared" si="0"/>
        <v>0</v>
      </c>
    </row>
    <row r="11" spans="1:6" ht="15.75" customHeight="1" x14ac:dyDescent="0.25">
      <c r="A11" s="21" t="s">
        <v>17</v>
      </c>
      <c r="B11" s="27" t="s">
        <v>44</v>
      </c>
      <c r="C11" s="23" t="s">
        <v>38</v>
      </c>
      <c r="D11" s="23">
        <v>1</v>
      </c>
      <c r="E11" s="24"/>
      <c r="F11" s="25">
        <f t="shared" si="0"/>
        <v>0</v>
      </c>
    </row>
    <row r="12" spans="1:6" ht="15.75" customHeight="1" x14ac:dyDescent="0.25">
      <c r="A12" s="21" t="s">
        <v>18</v>
      </c>
      <c r="B12" s="29" t="s">
        <v>45</v>
      </c>
      <c r="C12" s="23" t="s">
        <v>38</v>
      </c>
      <c r="D12" s="23">
        <v>2</v>
      </c>
      <c r="E12" s="24"/>
      <c r="F12" s="25">
        <f t="shared" si="0"/>
        <v>0</v>
      </c>
    </row>
    <row r="13" spans="1:6" ht="15.75" customHeight="1" x14ac:dyDescent="0.25">
      <c r="A13" s="21" t="s">
        <v>19</v>
      </c>
      <c r="B13" s="29" t="s">
        <v>46</v>
      </c>
      <c r="C13" s="23" t="s">
        <v>38</v>
      </c>
      <c r="D13" s="23">
        <v>2</v>
      </c>
      <c r="E13" s="24"/>
      <c r="F13" s="25">
        <f t="shared" si="0"/>
        <v>0</v>
      </c>
    </row>
    <row r="14" spans="1:6" ht="15.75" customHeight="1" x14ac:dyDescent="0.25">
      <c r="A14" s="21" t="s">
        <v>20</v>
      </c>
      <c r="B14" s="29" t="s">
        <v>47</v>
      </c>
      <c r="C14" s="23" t="s">
        <v>48</v>
      </c>
      <c r="D14" s="23">
        <v>1</v>
      </c>
      <c r="E14" s="24"/>
      <c r="F14" s="25">
        <f t="shared" si="0"/>
        <v>0</v>
      </c>
    </row>
    <row r="15" spans="1:6" ht="15.75" customHeight="1" x14ac:dyDescent="0.25">
      <c r="A15" s="21" t="s">
        <v>49</v>
      </c>
      <c r="B15" s="29" t="s">
        <v>50</v>
      </c>
      <c r="C15" s="23" t="s">
        <v>48</v>
      </c>
      <c r="D15" s="23">
        <v>1</v>
      </c>
      <c r="E15" s="24"/>
      <c r="F15" s="25">
        <f t="shared" si="0"/>
        <v>0</v>
      </c>
    </row>
    <row r="16" spans="1:6" ht="15.75" customHeight="1" x14ac:dyDescent="0.25">
      <c r="A16" s="21" t="s">
        <v>51</v>
      </c>
      <c r="B16" s="22" t="s">
        <v>52</v>
      </c>
      <c r="C16" s="23" t="s">
        <v>38</v>
      </c>
      <c r="D16" s="23">
        <v>1</v>
      </c>
      <c r="E16" s="24"/>
      <c r="F16" s="25">
        <f t="shared" si="0"/>
        <v>0</v>
      </c>
    </row>
    <row r="17" spans="1:6" ht="28.5" customHeight="1" x14ac:dyDescent="0.25">
      <c r="A17" s="21" t="s">
        <v>53</v>
      </c>
      <c r="B17" s="30" t="s">
        <v>99</v>
      </c>
      <c r="C17" s="23" t="s">
        <v>48</v>
      </c>
      <c r="D17" s="23">
        <v>1</v>
      </c>
      <c r="E17" s="24"/>
      <c r="F17" s="25">
        <f t="shared" si="0"/>
        <v>0</v>
      </c>
    </row>
    <row r="18" spans="1:6" ht="15.75" customHeight="1" x14ac:dyDescent="0.25">
      <c r="A18" s="21" t="s">
        <v>55</v>
      </c>
      <c r="B18" s="22" t="s">
        <v>56</v>
      </c>
      <c r="C18" s="23" t="s">
        <v>38</v>
      </c>
      <c r="D18" s="23">
        <v>1</v>
      </c>
      <c r="E18" s="24"/>
      <c r="F18" s="25">
        <f t="shared" si="0"/>
        <v>0</v>
      </c>
    </row>
    <row r="19" spans="1:6" ht="15.75" customHeight="1" x14ac:dyDescent="0.25">
      <c r="A19" s="21" t="s">
        <v>57</v>
      </c>
      <c r="B19" s="22" t="s">
        <v>58</v>
      </c>
      <c r="C19" s="23" t="s">
        <v>38</v>
      </c>
      <c r="D19" s="23">
        <v>1</v>
      </c>
      <c r="E19" s="24"/>
      <c r="F19" s="25">
        <f t="shared" si="0"/>
        <v>0</v>
      </c>
    </row>
    <row r="20" spans="1:6" ht="15.75" customHeight="1" x14ac:dyDescent="0.25">
      <c r="A20" s="21" t="s">
        <v>59</v>
      </c>
      <c r="B20" s="27" t="s">
        <v>60</v>
      </c>
      <c r="C20" s="23" t="s">
        <v>48</v>
      </c>
      <c r="D20" s="23">
        <v>1</v>
      </c>
      <c r="E20" s="24"/>
      <c r="F20" s="25">
        <f t="shared" si="0"/>
        <v>0</v>
      </c>
    </row>
    <row r="21" spans="1:6" ht="15.75" customHeight="1" x14ac:dyDescent="0.25">
      <c r="A21" s="21" t="s">
        <v>61</v>
      </c>
      <c r="B21" s="27" t="s">
        <v>62</v>
      </c>
      <c r="C21" s="23" t="s">
        <v>48</v>
      </c>
      <c r="D21" s="23">
        <v>1</v>
      </c>
      <c r="E21" s="24"/>
      <c r="F21" s="25">
        <f t="shared" si="0"/>
        <v>0</v>
      </c>
    </row>
    <row r="22" spans="1:6" ht="18.600000000000001" customHeight="1" x14ac:dyDescent="0.25">
      <c r="A22" s="21" t="s">
        <v>63</v>
      </c>
      <c r="B22" s="22" t="s">
        <v>64</v>
      </c>
      <c r="C22" s="23" t="s">
        <v>48</v>
      </c>
      <c r="D22" s="23">
        <v>1</v>
      </c>
      <c r="E22" s="24"/>
      <c r="F22" s="25">
        <f t="shared" si="0"/>
        <v>0</v>
      </c>
    </row>
    <row r="23" spans="1:6" ht="15.75" customHeight="1" x14ac:dyDescent="0.25">
      <c r="A23" s="21" t="s">
        <v>65</v>
      </c>
      <c r="B23" s="22" t="s">
        <v>85</v>
      </c>
      <c r="C23" s="23" t="s">
        <v>48</v>
      </c>
      <c r="D23" s="23">
        <v>2</v>
      </c>
      <c r="E23" s="24"/>
      <c r="F23" s="25">
        <f t="shared" si="0"/>
        <v>0</v>
      </c>
    </row>
    <row r="24" spans="1:6" ht="15.75" customHeight="1" x14ac:dyDescent="0.25">
      <c r="A24" s="21" t="s">
        <v>67</v>
      </c>
      <c r="B24" s="22" t="s">
        <v>87</v>
      </c>
      <c r="C24" s="23" t="s">
        <v>48</v>
      </c>
      <c r="D24" s="23">
        <v>2</v>
      </c>
      <c r="E24" s="24"/>
      <c r="F24" s="25">
        <f t="shared" si="0"/>
        <v>0</v>
      </c>
    </row>
    <row r="25" spans="1:6" ht="15.75" customHeight="1" x14ac:dyDescent="0.25">
      <c r="A25" s="21" t="s">
        <v>69</v>
      </c>
      <c r="B25" s="30" t="s">
        <v>70</v>
      </c>
      <c r="C25" s="23" t="s">
        <v>38</v>
      </c>
      <c r="D25" s="23">
        <v>1</v>
      </c>
      <c r="E25" s="24"/>
      <c r="F25" s="25">
        <f t="shared" si="0"/>
        <v>0</v>
      </c>
    </row>
    <row r="26" spans="1:6" ht="15.75" customHeight="1" x14ac:dyDescent="0.25">
      <c r="A26" s="21" t="s">
        <v>71</v>
      </c>
      <c r="B26" s="22" t="s">
        <v>72</v>
      </c>
      <c r="C26" s="23" t="s">
        <v>38</v>
      </c>
      <c r="D26" s="23">
        <v>1</v>
      </c>
      <c r="E26" s="24"/>
      <c r="F26" s="25">
        <f t="shared" si="0"/>
        <v>0</v>
      </c>
    </row>
    <row r="27" spans="1:6" ht="15.75" customHeight="1" x14ac:dyDescent="0.25">
      <c r="A27" s="21" t="s">
        <v>73</v>
      </c>
      <c r="B27" s="22" t="s">
        <v>74</v>
      </c>
      <c r="C27" s="23" t="s">
        <v>38</v>
      </c>
      <c r="D27" s="23">
        <v>1</v>
      </c>
      <c r="E27" s="24"/>
      <c r="F27" s="25">
        <f t="shared" si="0"/>
        <v>0</v>
      </c>
    </row>
    <row r="28" spans="1:6" ht="15.75" customHeight="1" x14ac:dyDescent="0.25">
      <c r="A28" s="21" t="s">
        <v>75</v>
      </c>
      <c r="B28" s="27" t="s">
        <v>76</v>
      </c>
      <c r="C28" s="23" t="s">
        <v>38</v>
      </c>
      <c r="D28" s="23">
        <v>1</v>
      </c>
      <c r="E28" s="24"/>
      <c r="F28" s="25">
        <f t="shared" si="0"/>
        <v>0</v>
      </c>
    </row>
    <row r="29" spans="1:6" ht="15.75" customHeight="1" x14ac:dyDescent="0.25">
      <c r="A29" s="21" t="s">
        <v>77</v>
      </c>
      <c r="B29" s="27" t="s">
        <v>78</v>
      </c>
      <c r="C29" s="23" t="s">
        <v>79</v>
      </c>
      <c r="D29" s="23">
        <v>1</v>
      </c>
      <c r="E29" s="24"/>
      <c r="F29" s="25">
        <f t="shared" si="0"/>
        <v>0</v>
      </c>
    </row>
    <row r="30" spans="1:6" ht="15.75" customHeight="1" x14ac:dyDescent="0.25">
      <c r="A30" s="21" t="s">
        <v>80</v>
      </c>
      <c r="B30" s="27" t="s">
        <v>81</v>
      </c>
      <c r="C30" s="23" t="s">
        <v>79</v>
      </c>
      <c r="D30" s="23">
        <v>6</v>
      </c>
      <c r="E30" s="24"/>
      <c r="F30" s="25">
        <f t="shared" si="0"/>
        <v>0</v>
      </c>
    </row>
    <row r="31" spans="1:6" ht="15.75" customHeight="1" x14ac:dyDescent="0.25">
      <c r="A31" s="21" t="s">
        <v>82</v>
      </c>
      <c r="B31" s="27" t="s">
        <v>83</v>
      </c>
      <c r="C31" s="23" t="s">
        <v>38</v>
      </c>
      <c r="D31" s="23">
        <v>1</v>
      </c>
      <c r="E31" s="24"/>
      <c r="F31" s="25">
        <f t="shared" si="0"/>
        <v>0</v>
      </c>
    </row>
    <row r="32" spans="1:6" ht="15.75" customHeight="1" x14ac:dyDescent="0.25">
      <c r="A32" s="21" t="s">
        <v>84</v>
      </c>
      <c r="B32" s="27" t="s">
        <v>118</v>
      </c>
      <c r="C32" s="23" t="s">
        <v>38</v>
      </c>
      <c r="D32" s="23">
        <v>1</v>
      </c>
      <c r="E32" s="24"/>
      <c r="F32" s="25">
        <f t="shared" si="0"/>
        <v>0</v>
      </c>
    </row>
    <row r="33" spans="1:6" ht="15.75" customHeight="1" x14ac:dyDescent="0.25">
      <c r="A33" s="21" t="s">
        <v>86</v>
      </c>
      <c r="B33" s="27" t="s">
        <v>119</v>
      </c>
      <c r="C33" s="23" t="s">
        <v>38</v>
      </c>
      <c r="D33" s="23">
        <v>1</v>
      </c>
      <c r="E33" s="24"/>
      <c r="F33" s="25">
        <f t="shared" si="0"/>
        <v>0</v>
      </c>
    </row>
    <row r="34" spans="1:6" ht="15.75" customHeight="1" x14ac:dyDescent="0.25">
      <c r="A34" s="21" t="s">
        <v>88</v>
      </c>
      <c r="B34" s="27" t="s">
        <v>120</v>
      </c>
      <c r="C34" s="23" t="s">
        <v>38</v>
      </c>
      <c r="D34" s="23">
        <v>1</v>
      </c>
      <c r="E34" s="24"/>
      <c r="F34" s="25">
        <f t="shared" si="0"/>
        <v>0</v>
      </c>
    </row>
    <row r="35" spans="1:6" ht="15.75" customHeight="1" x14ac:dyDescent="0.25">
      <c r="A35" s="21" t="s">
        <v>90</v>
      </c>
      <c r="B35" s="27" t="s">
        <v>103</v>
      </c>
      <c r="C35" s="23" t="s">
        <v>38</v>
      </c>
      <c r="D35" s="23">
        <v>1</v>
      </c>
      <c r="E35" s="24"/>
      <c r="F35" s="25">
        <f t="shared" si="0"/>
        <v>0</v>
      </c>
    </row>
    <row r="36" spans="1:6" ht="15.75" customHeight="1" x14ac:dyDescent="0.25">
      <c r="A36" s="21" t="s">
        <v>106</v>
      </c>
      <c r="B36" s="27" t="s">
        <v>89</v>
      </c>
      <c r="C36" s="23" t="s">
        <v>38</v>
      </c>
      <c r="D36" s="23">
        <v>1</v>
      </c>
      <c r="E36" s="24"/>
      <c r="F36" s="25">
        <f t="shared" si="0"/>
        <v>0</v>
      </c>
    </row>
    <row r="37" spans="1:6" ht="15.75" customHeight="1" x14ac:dyDescent="0.25">
      <c r="A37" s="21" t="s">
        <v>108</v>
      </c>
      <c r="B37" s="27" t="s">
        <v>91</v>
      </c>
      <c r="C37" s="23" t="s">
        <v>92</v>
      </c>
      <c r="D37" s="23">
        <v>10</v>
      </c>
      <c r="E37" s="24"/>
      <c r="F37" s="25">
        <f t="shared" si="0"/>
        <v>0</v>
      </c>
    </row>
    <row r="38" spans="1:6" ht="30.95" customHeight="1" x14ac:dyDescent="0.25">
      <c r="A38" s="48"/>
      <c r="B38" s="48"/>
      <c r="C38" s="31"/>
      <c r="D38" s="32"/>
      <c r="E38" s="33" t="s">
        <v>93</v>
      </c>
      <c r="F38" s="34">
        <f>SUM(F5:F37)</f>
        <v>0</v>
      </c>
    </row>
    <row r="65452" ht="12.75" customHeight="1" x14ac:dyDescent="0.25"/>
    <row r="65453" ht="12.75" customHeight="1" x14ac:dyDescent="0.25"/>
    <row r="65454" ht="12.75" customHeight="1" x14ac:dyDescent="0.25"/>
    <row r="65539" ht="12.75" customHeight="1" x14ac:dyDescent="0.25"/>
    <row r="65540" ht="12.75" customHeight="1" x14ac:dyDescent="0.25"/>
    <row r="65541" ht="12.75" customHeight="1" x14ac:dyDescent="0.25"/>
  </sheetData>
  <mergeCells count="3">
    <mergeCell ref="A2:F2"/>
    <mergeCell ref="A3:F3"/>
    <mergeCell ref="A38:B38"/>
  </mergeCells>
  <pageMargins left="0.7" right="0.7" top="0.75" bottom="0.75" header="0.51180555555555496" footer="0.51180555555555496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65536"/>
  <sheetViews>
    <sheetView topLeftCell="A7" zoomScaleNormal="100" workbookViewId="0">
      <selection activeCell="F33" sqref="F33"/>
    </sheetView>
  </sheetViews>
  <sheetFormatPr defaultColWidth="8.7109375" defaultRowHeight="15" x14ac:dyDescent="0.25"/>
  <cols>
    <col min="1" max="1" width="7.28515625" customWidth="1"/>
    <col min="2" max="2" width="34" customWidth="1"/>
    <col min="3" max="3" width="10.140625" customWidth="1"/>
    <col min="4" max="4" width="11.5703125" customWidth="1"/>
    <col min="5" max="5" width="11.85546875" customWidth="1"/>
    <col min="6" max="6" width="13.5703125" customWidth="1"/>
  </cols>
  <sheetData>
    <row r="1" spans="1:6" ht="15.75" customHeight="1" x14ac:dyDescent="0.25">
      <c r="A1" s="15"/>
      <c r="B1" s="15"/>
      <c r="C1" s="15"/>
      <c r="D1" s="15"/>
      <c r="E1" s="15"/>
      <c r="F1" s="16"/>
    </row>
    <row r="2" spans="1:6" ht="17.100000000000001" customHeight="1" x14ac:dyDescent="0.25">
      <c r="A2" s="46" t="s">
        <v>121</v>
      </c>
      <c r="B2" s="46"/>
      <c r="C2" s="46"/>
      <c r="D2" s="46"/>
      <c r="E2" s="46"/>
      <c r="F2" s="46"/>
    </row>
    <row r="3" spans="1:6" ht="16.5" customHeight="1" thickBot="1" x14ac:dyDescent="0.3">
      <c r="A3" s="47" t="s">
        <v>95</v>
      </c>
      <c r="B3" s="47"/>
      <c r="C3" s="47"/>
      <c r="D3" s="47"/>
      <c r="E3" s="47"/>
      <c r="F3" s="47"/>
    </row>
    <row r="4" spans="1:6" ht="47.25" customHeight="1" thickTop="1" thickBot="1" x14ac:dyDescent="0.3">
      <c r="A4" s="17" t="s">
        <v>31</v>
      </c>
      <c r="B4" s="18" t="s">
        <v>32</v>
      </c>
      <c r="C4" s="18" t="s">
        <v>33</v>
      </c>
      <c r="D4" s="38" t="s">
        <v>34</v>
      </c>
      <c r="E4" s="18" t="s">
        <v>35</v>
      </c>
      <c r="F4" s="19" t="s">
        <v>97</v>
      </c>
    </row>
    <row r="5" spans="1:6" ht="15.75" customHeight="1" thickTop="1" x14ac:dyDescent="0.25">
      <c r="A5" s="21" t="s">
        <v>11</v>
      </c>
      <c r="B5" s="22" t="s">
        <v>37</v>
      </c>
      <c r="C5" s="23" t="s">
        <v>38</v>
      </c>
      <c r="D5" s="23">
        <v>1</v>
      </c>
      <c r="E5" s="24"/>
      <c r="F5" s="25">
        <f t="shared" ref="F5:F32" si="0">D5*E5</f>
        <v>0</v>
      </c>
    </row>
    <row r="6" spans="1:6" ht="15.75" customHeight="1" x14ac:dyDescent="0.25">
      <c r="A6" s="21" t="s">
        <v>12</v>
      </c>
      <c r="B6" s="22" t="s">
        <v>39</v>
      </c>
      <c r="C6" s="23" t="s">
        <v>38</v>
      </c>
      <c r="D6" s="23">
        <v>1</v>
      </c>
      <c r="E6" s="26"/>
      <c r="F6" s="25">
        <f t="shared" si="0"/>
        <v>0</v>
      </c>
    </row>
    <row r="7" spans="1:6" ht="15.75" customHeight="1" x14ac:dyDescent="0.25">
      <c r="A7" s="21" t="s">
        <v>13</v>
      </c>
      <c r="B7" s="22" t="s">
        <v>40</v>
      </c>
      <c r="C7" s="23" t="s">
        <v>38</v>
      </c>
      <c r="D7" s="23">
        <v>1</v>
      </c>
      <c r="E7" s="24"/>
      <c r="F7" s="25">
        <f t="shared" si="0"/>
        <v>0</v>
      </c>
    </row>
    <row r="8" spans="1:6" ht="15.75" customHeight="1" x14ac:dyDescent="0.25">
      <c r="A8" s="21" t="s">
        <v>14</v>
      </c>
      <c r="B8" s="27" t="s">
        <v>41</v>
      </c>
      <c r="C8" s="23" t="s">
        <v>38</v>
      </c>
      <c r="D8" s="23">
        <v>2</v>
      </c>
      <c r="E8" s="24"/>
      <c r="F8" s="25">
        <f t="shared" si="0"/>
        <v>0</v>
      </c>
    </row>
    <row r="9" spans="1:6" ht="15.75" customHeight="1" x14ac:dyDescent="0.25">
      <c r="A9" s="21" t="s">
        <v>15</v>
      </c>
      <c r="B9" s="27" t="s">
        <v>42</v>
      </c>
      <c r="C9" s="23" t="s">
        <v>38</v>
      </c>
      <c r="D9" s="23">
        <v>2</v>
      </c>
      <c r="E9" s="24"/>
      <c r="F9" s="25">
        <f t="shared" si="0"/>
        <v>0</v>
      </c>
    </row>
    <row r="10" spans="1:6" ht="15.75" customHeight="1" x14ac:dyDescent="0.25">
      <c r="A10" s="21" t="s">
        <v>16</v>
      </c>
      <c r="B10" s="27" t="s">
        <v>43</v>
      </c>
      <c r="C10" s="23" t="s">
        <v>38</v>
      </c>
      <c r="D10" s="23">
        <v>2</v>
      </c>
      <c r="E10" s="28"/>
      <c r="F10" s="25">
        <f t="shared" si="0"/>
        <v>0</v>
      </c>
    </row>
    <row r="11" spans="1:6" ht="15.75" customHeight="1" x14ac:dyDescent="0.25">
      <c r="A11" s="21" t="s">
        <v>17</v>
      </c>
      <c r="B11" s="27" t="s">
        <v>44</v>
      </c>
      <c r="C11" s="23" t="s">
        <v>38</v>
      </c>
      <c r="D11" s="23">
        <v>2</v>
      </c>
      <c r="E11" s="24"/>
      <c r="F11" s="25">
        <f t="shared" si="0"/>
        <v>0</v>
      </c>
    </row>
    <row r="12" spans="1:6" ht="15.75" customHeight="1" x14ac:dyDescent="0.25">
      <c r="A12" s="21" t="s">
        <v>18</v>
      </c>
      <c r="B12" s="29" t="s">
        <v>45</v>
      </c>
      <c r="C12" s="23" t="s">
        <v>38</v>
      </c>
      <c r="D12" s="23">
        <v>4</v>
      </c>
      <c r="E12" s="24"/>
      <c r="F12" s="25">
        <f t="shared" si="0"/>
        <v>0</v>
      </c>
    </row>
    <row r="13" spans="1:6" ht="15.75" customHeight="1" x14ac:dyDescent="0.25">
      <c r="A13" s="21" t="s">
        <v>19</v>
      </c>
      <c r="B13" s="29" t="s">
        <v>46</v>
      </c>
      <c r="C13" s="23" t="s">
        <v>38</v>
      </c>
      <c r="D13" s="23">
        <v>4</v>
      </c>
      <c r="E13" s="24"/>
      <c r="F13" s="25">
        <f t="shared" si="0"/>
        <v>0</v>
      </c>
    </row>
    <row r="14" spans="1:6" ht="15.75" customHeight="1" x14ac:dyDescent="0.25">
      <c r="A14" s="21" t="s">
        <v>20</v>
      </c>
      <c r="B14" s="29" t="s">
        <v>47</v>
      </c>
      <c r="C14" s="23" t="s">
        <v>48</v>
      </c>
      <c r="D14" s="23">
        <v>2</v>
      </c>
      <c r="E14" s="24"/>
      <c r="F14" s="25">
        <f t="shared" si="0"/>
        <v>0</v>
      </c>
    </row>
    <row r="15" spans="1:6" ht="15.75" customHeight="1" x14ac:dyDescent="0.25">
      <c r="A15" s="21" t="s">
        <v>49</v>
      </c>
      <c r="B15" s="29" t="s">
        <v>50</v>
      </c>
      <c r="C15" s="23" t="s">
        <v>48</v>
      </c>
      <c r="D15" s="23">
        <v>2</v>
      </c>
      <c r="E15" s="24"/>
      <c r="F15" s="25">
        <f t="shared" si="0"/>
        <v>0</v>
      </c>
    </row>
    <row r="16" spans="1:6" ht="15.75" customHeight="1" x14ac:dyDescent="0.25">
      <c r="A16" s="21" t="s">
        <v>51</v>
      </c>
      <c r="B16" s="22" t="s">
        <v>52</v>
      </c>
      <c r="C16" s="23" t="s">
        <v>38</v>
      </c>
      <c r="D16" s="23">
        <v>1</v>
      </c>
      <c r="E16" s="24"/>
      <c r="F16" s="25">
        <f t="shared" si="0"/>
        <v>0</v>
      </c>
    </row>
    <row r="17" spans="1:6" ht="30.75" customHeight="1" x14ac:dyDescent="0.25">
      <c r="A17" s="21" t="s">
        <v>53</v>
      </c>
      <c r="B17" s="30" t="s">
        <v>99</v>
      </c>
      <c r="C17" s="23" t="s">
        <v>48</v>
      </c>
      <c r="D17" s="23">
        <v>2</v>
      </c>
      <c r="E17" s="24"/>
      <c r="F17" s="25">
        <f t="shared" si="0"/>
        <v>0</v>
      </c>
    </row>
    <row r="18" spans="1:6" ht="15.75" customHeight="1" x14ac:dyDescent="0.25">
      <c r="A18" s="21" t="s">
        <v>55</v>
      </c>
      <c r="B18" s="22" t="s">
        <v>56</v>
      </c>
      <c r="C18" s="23" t="s">
        <v>38</v>
      </c>
      <c r="D18" s="23">
        <v>2</v>
      </c>
      <c r="E18" s="24"/>
      <c r="F18" s="25">
        <f t="shared" si="0"/>
        <v>0</v>
      </c>
    </row>
    <row r="19" spans="1:6" ht="15.75" customHeight="1" x14ac:dyDescent="0.25">
      <c r="A19" s="21" t="s">
        <v>57</v>
      </c>
      <c r="B19" s="22" t="s">
        <v>58</v>
      </c>
      <c r="C19" s="23" t="s">
        <v>38</v>
      </c>
      <c r="D19" s="23">
        <v>2</v>
      </c>
      <c r="E19" s="24"/>
      <c r="F19" s="25">
        <f t="shared" si="0"/>
        <v>0</v>
      </c>
    </row>
    <row r="20" spans="1:6" ht="15.75" customHeight="1" x14ac:dyDescent="0.25">
      <c r="A20" s="21" t="s">
        <v>59</v>
      </c>
      <c r="B20" s="27" t="s">
        <v>60</v>
      </c>
      <c r="C20" s="23" t="s">
        <v>48</v>
      </c>
      <c r="D20" s="23">
        <v>2</v>
      </c>
      <c r="E20" s="24"/>
      <c r="F20" s="25">
        <f t="shared" si="0"/>
        <v>0</v>
      </c>
    </row>
    <row r="21" spans="1:6" ht="15.75" customHeight="1" x14ac:dyDescent="0.25">
      <c r="A21" s="21" t="s">
        <v>61</v>
      </c>
      <c r="B21" s="27" t="s">
        <v>62</v>
      </c>
      <c r="C21" s="23" t="s">
        <v>48</v>
      </c>
      <c r="D21" s="23">
        <v>2</v>
      </c>
      <c r="E21" s="24"/>
      <c r="F21" s="25">
        <f t="shared" si="0"/>
        <v>0</v>
      </c>
    </row>
    <row r="22" spans="1:6" ht="15.75" customHeight="1" x14ac:dyDescent="0.25">
      <c r="A22" s="21" t="s">
        <v>63</v>
      </c>
      <c r="B22" s="22" t="s">
        <v>64</v>
      </c>
      <c r="C22" s="23" t="s">
        <v>48</v>
      </c>
      <c r="D22" s="23">
        <v>2</v>
      </c>
      <c r="E22" s="24"/>
      <c r="F22" s="25">
        <f t="shared" si="0"/>
        <v>0</v>
      </c>
    </row>
    <row r="23" spans="1:6" ht="15.75" customHeight="1" x14ac:dyDescent="0.25">
      <c r="A23" s="21" t="s">
        <v>65</v>
      </c>
      <c r="B23" s="22" t="s">
        <v>103</v>
      </c>
      <c r="C23" s="23" t="s">
        <v>38</v>
      </c>
      <c r="D23" s="23">
        <v>2</v>
      </c>
      <c r="E23" s="24"/>
      <c r="F23" s="25">
        <f t="shared" si="0"/>
        <v>0</v>
      </c>
    </row>
    <row r="24" spans="1:6" ht="15.75" customHeight="1" x14ac:dyDescent="0.25">
      <c r="A24" s="21" t="s">
        <v>67</v>
      </c>
      <c r="B24" s="22" t="s">
        <v>104</v>
      </c>
      <c r="C24" s="23" t="s">
        <v>38</v>
      </c>
      <c r="D24" s="23">
        <v>1</v>
      </c>
      <c r="E24" s="24"/>
      <c r="F24" s="25">
        <f t="shared" si="0"/>
        <v>0</v>
      </c>
    </row>
    <row r="25" spans="1:6" ht="15.75" customHeight="1" x14ac:dyDescent="0.25">
      <c r="A25" s="21" t="s">
        <v>69</v>
      </c>
      <c r="B25" s="30" t="s">
        <v>70</v>
      </c>
      <c r="C25" s="23" t="s">
        <v>38</v>
      </c>
      <c r="D25" s="23">
        <v>1</v>
      </c>
      <c r="E25" s="24"/>
      <c r="F25" s="25">
        <f t="shared" si="0"/>
        <v>0</v>
      </c>
    </row>
    <row r="26" spans="1:6" ht="15.75" customHeight="1" x14ac:dyDescent="0.25">
      <c r="A26" s="21" t="s">
        <v>71</v>
      </c>
      <c r="B26" s="22" t="s">
        <v>72</v>
      </c>
      <c r="C26" s="23" t="s">
        <v>38</v>
      </c>
      <c r="D26" s="23">
        <v>2</v>
      </c>
      <c r="E26" s="24"/>
      <c r="F26" s="25">
        <f t="shared" si="0"/>
        <v>0</v>
      </c>
    </row>
    <row r="27" spans="1:6" ht="15.75" customHeight="1" x14ac:dyDescent="0.25">
      <c r="A27" s="21" t="s">
        <v>73</v>
      </c>
      <c r="B27" s="22" t="s">
        <v>74</v>
      </c>
      <c r="C27" s="23" t="s">
        <v>38</v>
      </c>
      <c r="D27" s="23">
        <v>2</v>
      </c>
      <c r="E27" s="24"/>
      <c r="F27" s="25">
        <f t="shared" si="0"/>
        <v>0</v>
      </c>
    </row>
    <row r="28" spans="1:6" ht="15.75" customHeight="1" x14ac:dyDescent="0.25">
      <c r="A28" s="21" t="s">
        <v>75</v>
      </c>
      <c r="B28" s="27" t="s">
        <v>76</v>
      </c>
      <c r="C28" s="23" t="s">
        <v>38</v>
      </c>
      <c r="D28" s="23">
        <v>1</v>
      </c>
      <c r="E28" s="24"/>
      <c r="F28" s="25">
        <f t="shared" si="0"/>
        <v>0</v>
      </c>
    </row>
    <row r="29" spans="1:6" ht="15.75" customHeight="1" x14ac:dyDescent="0.25">
      <c r="A29" s="21" t="s">
        <v>77</v>
      </c>
      <c r="B29" s="27" t="s">
        <v>78</v>
      </c>
      <c r="C29" s="23" t="s">
        <v>79</v>
      </c>
      <c r="D29" s="23">
        <v>1</v>
      </c>
      <c r="E29" s="24"/>
      <c r="F29" s="25">
        <f t="shared" si="0"/>
        <v>0</v>
      </c>
    </row>
    <row r="30" spans="1:6" ht="15.75" customHeight="1" x14ac:dyDescent="0.25">
      <c r="A30" s="21" t="s">
        <v>80</v>
      </c>
      <c r="B30" s="27" t="s">
        <v>81</v>
      </c>
      <c r="C30" s="23" t="s">
        <v>79</v>
      </c>
      <c r="D30" s="23">
        <v>18</v>
      </c>
      <c r="E30" s="24"/>
      <c r="F30" s="25">
        <f t="shared" si="0"/>
        <v>0</v>
      </c>
    </row>
    <row r="31" spans="1:6" ht="15.75" customHeight="1" x14ac:dyDescent="0.25">
      <c r="A31" s="21" t="s">
        <v>82</v>
      </c>
      <c r="B31" s="27" t="s">
        <v>83</v>
      </c>
      <c r="C31" s="23" t="s">
        <v>38</v>
      </c>
      <c r="D31" s="23">
        <v>1</v>
      </c>
      <c r="E31" s="24"/>
      <c r="F31" s="25">
        <f t="shared" si="0"/>
        <v>0</v>
      </c>
    </row>
    <row r="32" spans="1:6" ht="15.75" customHeight="1" x14ac:dyDescent="0.25">
      <c r="A32" s="21" t="s">
        <v>84</v>
      </c>
      <c r="B32" s="27" t="s">
        <v>91</v>
      </c>
      <c r="C32" s="23" t="s">
        <v>92</v>
      </c>
      <c r="D32" s="23">
        <v>30</v>
      </c>
      <c r="E32" s="24"/>
      <c r="F32" s="25">
        <f t="shared" si="0"/>
        <v>0</v>
      </c>
    </row>
    <row r="33" spans="1:6" ht="30.95" customHeight="1" x14ac:dyDescent="0.25">
      <c r="A33" s="48"/>
      <c r="B33" s="48"/>
      <c r="C33" s="31"/>
      <c r="D33" s="32"/>
      <c r="E33" s="33" t="s">
        <v>93</v>
      </c>
      <c r="F33" s="34">
        <f>SUM(F5:F32)</f>
        <v>0</v>
      </c>
    </row>
    <row r="65471" ht="12.75" customHeight="1" x14ac:dyDescent="0.25"/>
    <row r="65472" ht="12.75" customHeight="1" x14ac:dyDescent="0.25"/>
    <row r="65473" ht="12.75" customHeight="1" x14ac:dyDescent="0.25"/>
    <row r="65534" ht="12.75" customHeight="1" x14ac:dyDescent="0.25"/>
    <row r="65535" ht="12.75" customHeight="1" x14ac:dyDescent="0.25"/>
    <row r="65536" ht="12.75" customHeight="1" x14ac:dyDescent="0.25"/>
  </sheetData>
  <mergeCells count="3">
    <mergeCell ref="A2:F2"/>
    <mergeCell ref="A3:F3"/>
    <mergeCell ref="A33:B33"/>
  </mergeCells>
  <pageMargins left="0.7" right="0.7" top="0.75" bottom="0.75" header="0.51180555555555496" footer="0.51180555555555496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65538"/>
  <sheetViews>
    <sheetView topLeftCell="A10" zoomScaleNormal="100" workbookViewId="0">
      <selection activeCell="B44" sqref="B44"/>
    </sheetView>
  </sheetViews>
  <sheetFormatPr defaultColWidth="8.7109375" defaultRowHeight="15" x14ac:dyDescent="0.25"/>
  <cols>
    <col min="2" max="2" width="33.85546875" customWidth="1"/>
    <col min="3" max="3" width="11" customWidth="1"/>
    <col min="4" max="4" width="16" customWidth="1"/>
    <col min="5" max="5" width="13.140625" customWidth="1"/>
    <col min="6" max="6" width="14.28515625" customWidth="1"/>
  </cols>
  <sheetData>
    <row r="1" spans="1:6" ht="15.75" customHeight="1" x14ac:dyDescent="0.25">
      <c r="A1" s="15"/>
      <c r="B1" s="15"/>
      <c r="C1" s="15"/>
      <c r="D1" s="15"/>
      <c r="E1" s="15"/>
      <c r="F1" s="16"/>
    </row>
    <row r="2" spans="1:6" ht="17.100000000000001" customHeight="1" x14ac:dyDescent="0.25">
      <c r="A2" s="46" t="s">
        <v>122</v>
      </c>
      <c r="B2" s="46"/>
      <c r="C2" s="46"/>
      <c r="D2" s="46"/>
      <c r="E2" s="46"/>
      <c r="F2" s="46"/>
    </row>
    <row r="3" spans="1:6" ht="16.5" customHeight="1" thickBot="1" x14ac:dyDescent="0.3">
      <c r="A3" s="47" t="s">
        <v>95</v>
      </c>
      <c r="B3" s="47"/>
      <c r="C3" s="47"/>
      <c r="D3" s="47"/>
      <c r="E3" s="47"/>
      <c r="F3" s="47"/>
    </row>
    <row r="4" spans="1:6" ht="45" customHeight="1" thickTop="1" thickBot="1" x14ac:dyDescent="0.3">
      <c r="A4" s="17" t="s">
        <v>31</v>
      </c>
      <c r="B4" s="18" t="s">
        <v>32</v>
      </c>
      <c r="C4" s="18" t="s">
        <v>33</v>
      </c>
      <c r="D4" s="38" t="s">
        <v>34</v>
      </c>
      <c r="E4" s="18" t="s">
        <v>35</v>
      </c>
      <c r="F4" s="19" t="s">
        <v>36</v>
      </c>
    </row>
    <row r="5" spans="1:6" ht="15.75" customHeight="1" thickTop="1" x14ac:dyDescent="0.25">
      <c r="A5" s="21" t="s">
        <v>11</v>
      </c>
      <c r="B5" s="22" t="s">
        <v>37</v>
      </c>
      <c r="C5" s="23" t="s">
        <v>38</v>
      </c>
      <c r="D5" s="23">
        <v>1</v>
      </c>
      <c r="E5" s="24"/>
      <c r="F5" s="25">
        <f t="shared" ref="F5:F34" si="0">D5*E5</f>
        <v>0</v>
      </c>
    </row>
    <row r="6" spans="1:6" ht="15.75" customHeight="1" x14ac:dyDescent="0.25">
      <c r="A6" s="21" t="s">
        <v>12</v>
      </c>
      <c r="B6" s="22" t="s">
        <v>39</v>
      </c>
      <c r="C6" s="23" t="s">
        <v>38</v>
      </c>
      <c r="D6" s="23">
        <v>1</v>
      </c>
      <c r="E6" s="26"/>
      <c r="F6" s="25">
        <f t="shared" si="0"/>
        <v>0</v>
      </c>
    </row>
    <row r="7" spans="1:6" ht="15.75" customHeight="1" x14ac:dyDescent="0.25">
      <c r="A7" s="21" t="s">
        <v>13</v>
      </c>
      <c r="B7" s="22" t="s">
        <v>40</v>
      </c>
      <c r="C7" s="23" t="s">
        <v>38</v>
      </c>
      <c r="D7" s="23">
        <v>1</v>
      </c>
      <c r="E7" s="24"/>
      <c r="F7" s="25">
        <f t="shared" si="0"/>
        <v>0</v>
      </c>
    </row>
    <row r="8" spans="1:6" ht="15.75" customHeight="1" x14ac:dyDescent="0.25">
      <c r="A8" s="21" t="s">
        <v>14</v>
      </c>
      <c r="B8" s="27" t="s">
        <v>41</v>
      </c>
      <c r="C8" s="23" t="s">
        <v>38</v>
      </c>
      <c r="D8" s="23">
        <v>6</v>
      </c>
      <c r="E8" s="24"/>
      <c r="F8" s="25">
        <f t="shared" si="0"/>
        <v>0</v>
      </c>
    </row>
    <row r="9" spans="1:6" ht="15.75" customHeight="1" x14ac:dyDescent="0.25">
      <c r="A9" s="21" t="s">
        <v>15</v>
      </c>
      <c r="B9" s="27" t="s">
        <v>42</v>
      </c>
      <c r="C9" s="23" t="s">
        <v>38</v>
      </c>
      <c r="D9" s="23">
        <v>6</v>
      </c>
      <c r="E9" s="24"/>
      <c r="F9" s="25">
        <f t="shared" si="0"/>
        <v>0</v>
      </c>
    </row>
    <row r="10" spans="1:6" ht="15.75" customHeight="1" x14ac:dyDescent="0.25">
      <c r="A10" s="21" t="s">
        <v>16</v>
      </c>
      <c r="B10" s="27" t="s">
        <v>43</v>
      </c>
      <c r="C10" s="23" t="s">
        <v>38</v>
      </c>
      <c r="D10" s="23">
        <v>6</v>
      </c>
      <c r="E10" s="28"/>
      <c r="F10" s="25">
        <f t="shared" si="0"/>
        <v>0</v>
      </c>
    </row>
    <row r="11" spans="1:6" ht="15.75" customHeight="1" x14ac:dyDescent="0.25">
      <c r="A11" s="21" t="s">
        <v>17</v>
      </c>
      <c r="B11" s="27" t="s">
        <v>44</v>
      </c>
      <c r="C11" s="23" t="s">
        <v>38</v>
      </c>
      <c r="D11" s="23">
        <v>6</v>
      </c>
      <c r="E11" s="24"/>
      <c r="F11" s="25">
        <f t="shared" si="0"/>
        <v>0</v>
      </c>
    </row>
    <row r="12" spans="1:6" ht="15.75" customHeight="1" x14ac:dyDescent="0.25">
      <c r="A12" s="21" t="s">
        <v>18</v>
      </c>
      <c r="B12" s="29" t="s">
        <v>45</v>
      </c>
      <c r="C12" s="23" t="s">
        <v>38</v>
      </c>
      <c r="D12" s="23">
        <v>4</v>
      </c>
      <c r="E12" s="24"/>
      <c r="F12" s="25">
        <f t="shared" si="0"/>
        <v>0</v>
      </c>
    </row>
    <row r="13" spans="1:6" ht="15.75" customHeight="1" x14ac:dyDescent="0.25">
      <c r="A13" s="21" t="s">
        <v>19</v>
      </c>
      <c r="B13" s="29" t="s">
        <v>46</v>
      </c>
      <c r="C13" s="23" t="s">
        <v>38</v>
      </c>
      <c r="D13" s="23">
        <v>4</v>
      </c>
      <c r="E13" s="24"/>
      <c r="F13" s="25">
        <f t="shared" si="0"/>
        <v>0</v>
      </c>
    </row>
    <row r="14" spans="1:6" ht="15.75" customHeight="1" x14ac:dyDescent="0.25">
      <c r="A14" s="21" t="s">
        <v>20</v>
      </c>
      <c r="B14" s="29" t="s">
        <v>47</v>
      </c>
      <c r="C14" s="23" t="s">
        <v>48</v>
      </c>
      <c r="D14" s="23">
        <v>2</v>
      </c>
      <c r="E14" s="24"/>
      <c r="F14" s="25">
        <f t="shared" si="0"/>
        <v>0</v>
      </c>
    </row>
    <row r="15" spans="1:6" ht="15.75" customHeight="1" x14ac:dyDescent="0.25">
      <c r="A15" s="21" t="s">
        <v>49</v>
      </c>
      <c r="B15" s="29" t="s">
        <v>50</v>
      </c>
      <c r="C15" s="23" t="s">
        <v>48</v>
      </c>
      <c r="D15" s="23">
        <v>2</v>
      </c>
      <c r="E15" s="24"/>
      <c r="F15" s="25">
        <f t="shared" si="0"/>
        <v>0</v>
      </c>
    </row>
    <row r="16" spans="1:6" ht="15.75" customHeight="1" x14ac:dyDescent="0.25">
      <c r="A16" s="21" t="s">
        <v>51</v>
      </c>
      <c r="B16" s="22" t="s">
        <v>52</v>
      </c>
      <c r="C16" s="23" t="s">
        <v>38</v>
      </c>
      <c r="D16" s="23">
        <v>6</v>
      </c>
      <c r="E16" s="24"/>
      <c r="F16" s="25">
        <f t="shared" si="0"/>
        <v>0</v>
      </c>
    </row>
    <row r="17" spans="1:6" ht="30" customHeight="1" x14ac:dyDescent="0.25">
      <c r="A17" s="21" t="s">
        <v>53</v>
      </c>
      <c r="B17" s="30" t="s">
        <v>99</v>
      </c>
      <c r="C17" s="23" t="s">
        <v>48</v>
      </c>
      <c r="D17" s="23">
        <v>2</v>
      </c>
      <c r="E17" s="24"/>
      <c r="F17" s="25">
        <f t="shared" si="0"/>
        <v>0</v>
      </c>
    </row>
    <row r="18" spans="1:6" ht="15.75" customHeight="1" x14ac:dyDescent="0.25">
      <c r="A18" s="21" t="s">
        <v>55</v>
      </c>
      <c r="B18" s="22" t="s">
        <v>56</v>
      </c>
      <c r="C18" s="23" t="s">
        <v>38</v>
      </c>
      <c r="D18" s="23">
        <v>2</v>
      </c>
      <c r="E18" s="24"/>
      <c r="F18" s="25">
        <f t="shared" si="0"/>
        <v>0</v>
      </c>
    </row>
    <row r="19" spans="1:6" ht="15.75" customHeight="1" x14ac:dyDescent="0.25">
      <c r="A19" s="21" t="s">
        <v>57</v>
      </c>
      <c r="B19" s="22" t="s">
        <v>58</v>
      </c>
      <c r="C19" s="23" t="s">
        <v>38</v>
      </c>
      <c r="D19" s="23">
        <v>2</v>
      </c>
      <c r="E19" s="24"/>
      <c r="F19" s="25">
        <f t="shared" si="0"/>
        <v>0</v>
      </c>
    </row>
    <row r="20" spans="1:6" ht="15.75" customHeight="1" x14ac:dyDescent="0.25">
      <c r="A20" s="21" t="s">
        <v>59</v>
      </c>
      <c r="B20" s="27" t="s">
        <v>60</v>
      </c>
      <c r="C20" s="23" t="s">
        <v>48</v>
      </c>
      <c r="D20" s="23">
        <v>4</v>
      </c>
      <c r="E20" s="24"/>
      <c r="F20" s="25">
        <f t="shared" si="0"/>
        <v>0</v>
      </c>
    </row>
    <row r="21" spans="1:6" ht="15.75" customHeight="1" x14ac:dyDescent="0.25">
      <c r="A21" s="21" t="s">
        <v>61</v>
      </c>
      <c r="B21" s="27" t="s">
        <v>62</v>
      </c>
      <c r="C21" s="23" t="s">
        <v>48</v>
      </c>
      <c r="D21" s="23">
        <v>4</v>
      </c>
      <c r="E21" s="24"/>
      <c r="F21" s="25">
        <f t="shared" si="0"/>
        <v>0</v>
      </c>
    </row>
    <row r="22" spans="1:6" ht="15.75" customHeight="1" x14ac:dyDescent="0.25">
      <c r="A22" s="21" t="s">
        <v>63</v>
      </c>
      <c r="B22" s="22" t="s">
        <v>64</v>
      </c>
      <c r="C22" s="23" t="s">
        <v>48</v>
      </c>
      <c r="D22" s="23">
        <v>6</v>
      </c>
      <c r="E22" s="24"/>
      <c r="F22" s="25">
        <f t="shared" si="0"/>
        <v>0</v>
      </c>
    </row>
    <row r="23" spans="1:6" ht="15.75" customHeight="1" x14ac:dyDescent="0.25">
      <c r="A23" s="21" t="s">
        <v>65</v>
      </c>
      <c r="B23" s="22" t="s">
        <v>123</v>
      </c>
      <c r="C23" s="23" t="s">
        <v>48</v>
      </c>
      <c r="D23" s="23">
        <v>4</v>
      </c>
      <c r="E23" s="24"/>
      <c r="F23" s="25">
        <f t="shared" si="0"/>
        <v>0</v>
      </c>
    </row>
    <row r="24" spans="1:6" ht="15.75" customHeight="1" x14ac:dyDescent="0.25">
      <c r="A24" s="21" t="s">
        <v>67</v>
      </c>
      <c r="B24" s="22" t="s">
        <v>124</v>
      </c>
      <c r="C24" s="23" t="s">
        <v>48</v>
      </c>
      <c r="D24" s="23">
        <v>4</v>
      </c>
      <c r="E24" s="24"/>
      <c r="F24" s="25">
        <f t="shared" si="0"/>
        <v>0</v>
      </c>
    </row>
    <row r="25" spans="1:6" ht="15.75" customHeight="1" x14ac:dyDescent="0.25">
      <c r="A25" s="21" t="s">
        <v>69</v>
      </c>
      <c r="B25" s="30" t="s">
        <v>70</v>
      </c>
      <c r="C25" s="23" t="s">
        <v>38</v>
      </c>
      <c r="D25" s="23">
        <v>1</v>
      </c>
      <c r="E25" s="24"/>
      <c r="F25" s="25">
        <f t="shared" si="0"/>
        <v>0</v>
      </c>
    </row>
    <row r="26" spans="1:6" ht="15.75" customHeight="1" x14ac:dyDescent="0.25">
      <c r="A26" s="21" t="s">
        <v>71</v>
      </c>
      <c r="B26" s="22" t="s">
        <v>72</v>
      </c>
      <c r="C26" s="23" t="s">
        <v>38</v>
      </c>
      <c r="D26" s="23">
        <v>3</v>
      </c>
      <c r="E26" s="24"/>
      <c r="F26" s="25">
        <f t="shared" si="0"/>
        <v>0</v>
      </c>
    </row>
    <row r="27" spans="1:6" ht="15.75" customHeight="1" x14ac:dyDescent="0.25">
      <c r="A27" s="21" t="s">
        <v>73</v>
      </c>
      <c r="B27" s="22" t="s">
        <v>74</v>
      </c>
      <c r="C27" s="23" t="s">
        <v>38</v>
      </c>
      <c r="D27" s="23">
        <v>3</v>
      </c>
      <c r="E27" s="24"/>
      <c r="F27" s="25">
        <f t="shared" si="0"/>
        <v>0</v>
      </c>
    </row>
    <row r="28" spans="1:6" ht="15.75" customHeight="1" x14ac:dyDescent="0.25">
      <c r="A28" s="21" t="s">
        <v>75</v>
      </c>
      <c r="B28" s="27" t="s">
        <v>76</v>
      </c>
      <c r="C28" s="23" t="s">
        <v>38</v>
      </c>
      <c r="D28" s="23">
        <v>4</v>
      </c>
      <c r="E28" s="24"/>
      <c r="F28" s="25">
        <f t="shared" si="0"/>
        <v>0</v>
      </c>
    </row>
    <row r="29" spans="1:6" ht="15.75" customHeight="1" x14ac:dyDescent="0.25">
      <c r="A29" s="21" t="s">
        <v>77</v>
      </c>
      <c r="B29" s="27" t="s">
        <v>78</v>
      </c>
      <c r="C29" s="23" t="s">
        <v>79</v>
      </c>
      <c r="D29" s="23">
        <v>1</v>
      </c>
      <c r="E29" s="24"/>
      <c r="F29" s="25">
        <f t="shared" si="0"/>
        <v>0</v>
      </c>
    </row>
    <row r="30" spans="1:6" ht="15.75" customHeight="1" x14ac:dyDescent="0.25">
      <c r="A30" s="21" t="s">
        <v>80</v>
      </c>
      <c r="B30" s="27" t="s">
        <v>81</v>
      </c>
      <c r="C30" s="23" t="s">
        <v>79</v>
      </c>
      <c r="D30" s="23">
        <v>30</v>
      </c>
      <c r="E30" s="24"/>
      <c r="F30" s="25">
        <f t="shared" si="0"/>
        <v>0</v>
      </c>
    </row>
    <row r="31" spans="1:6" ht="15.75" customHeight="1" x14ac:dyDescent="0.25">
      <c r="A31" s="21" t="s">
        <v>82</v>
      </c>
      <c r="B31" s="27" t="s">
        <v>83</v>
      </c>
      <c r="C31" s="23" t="s">
        <v>38</v>
      </c>
      <c r="D31" s="23">
        <v>1</v>
      </c>
      <c r="E31" s="24"/>
      <c r="F31" s="25">
        <f t="shared" si="0"/>
        <v>0</v>
      </c>
    </row>
    <row r="32" spans="1:6" ht="15.75" customHeight="1" x14ac:dyDescent="0.25">
      <c r="A32" s="21" t="s">
        <v>84</v>
      </c>
      <c r="B32" s="27" t="s">
        <v>89</v>
      </c>
      <c r="C32" s="23" t="s">
        <v>38</v>
      </c>
      <c r="D32" s="23">
        <v>2</v>
      </c>
      <c r="E32" s="24"/>
      <c r="F32" s="25">
        <f t="shared" si="0"/>
        <v>0</v>
      </c>
    </row>
    <row r="33" spans="1:6" ht="15.75" customHeight="1" x14ac:dyDescent="0.25">
      <c r="A33" s="21" t="s">
        <v>86</v>
      </c>
      <c r="B33" s="27" t="s">
        <v>103</v>
      </c>
      <c r="C33" s="23" t="s">
        <v>38</v>
      </c>
      <c r="D33" s="23">
        <v>3</v>
      </c>
      <c r="E33" s="24"/>
      <c r="F33" s="25">
        <f t="shared" si="0"/>
        <v>0</v>
      </c>
    </row>
    <row r="34" spans="1:6" ht="15.75" customHeight="1" x14ac:dyDescent="0.25">
      <c r="A34" s="21" t="s">
        <v>88</v>
      </c>
      <c r="B34" s="27" t="s">
        <v>91</v>
      </c>
      <c r="C34" s="23" t="s">
        <v>92</v>
      </c>
      <c r="D34" s="23">
        <v>48</v>
      </c>
      <c r="E34" s="24"/>
      <c r="F34" s="25">
        <f t="shared" si="0"/>
        <v>0</v>
      </c>
    </row>
    <row r="35" spans="1:6" ht="30.95" customHeight="1" x14ac:dyDescent="0.25">
      <c r="A35" s="48"/>
      <c r="B35" s="48"/>
      <c r="C35" s="31"/>
      <c r="D35" s="32"/>
      <c r="E35" s="33" t="s">
        <v>93</v>
      </c>
      <c r="F35" s="34">
        <f>SUM(F5:F34)</f>
        <v>0</v>
      </c>
    </row>
    <row r="36" spans="1:6" ht="15.75" customHeight="1" x14ac:dyDescent="0.25">
      <c r="A36" s="35"/>
      <c r="B36" s="35"/>
      <c r="C36" s="35"/>
      <c r="D36" s="35"/>
      <c r="E36" s="35"/>
      <c r="F36" s="36"/>
    </row>
    <row r="65451" ht="12.75" customHeight="1" x14ac:dyDescent="0.25"/>
    <row r="65452" ht="12.75" customHeight="1" x14ac:dyDescent="0.25"/>
    <row r="65453" ht="12.75" customHeight="1" x14ac:dyDescent="0.25"/>
    <row r="65536" ht="12.75" customHeight="1" x14ac:dyDescent="0.25"/>
    <row r="65537" ht="12.75" customHeight="1" x14ac:dyDescent="0.25"/>
    <row r="65538" ht="12.75" customHeight="1" x14ac:dyDescent="0.25"/>
  </sheetData>
  <mergeCells count="3">
    <mergeCell ref="A2:F2"/>
    <mergeCell ref="A3:F3"/>
    <mergeCell ref="A35:B35"/>
  </mergeCells>
  <pageMargins left="0.7" right="0.7" top="0.75" bottom="0.75" header="0.51180555555555496" footer="0.51180555555555496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65539"/>
  <sheetViews>
    <sheetView topLeftCell="A13" zoomScaleNormal="100" workbookViewId="0">
      <selection activeCell="F37" sqref="F37"/>
    </sheetView>
  </sheetViews>
  <sheetFormatPr defaultColWidth="8.7109375" defaultRowHeight="15" x14ac:dyDescent="0.25"/>
  <cols>
    <col min="1" max="1" width="7.28515625" customWidth="1"/>
    <col min="2" max="2" width="36.7109375" customWidth="1"/>
    <col min="3" max="3" width="10.7109375" customWidth="1"/>
    <col min="4" max="4" width="16.5703125" customWidth="1"/>
    <col min="5" max="5" width="13.5703125" customWidth="1"/>
    <col min="6" max="6" width="15.42578125" customWidth="1"/>
  </cols>
  <sheetData>
    <row r="1" spans="1:6" ht="15.75" customHeight="1" x14ac:dyDescent="0.25">
      <c r="A1" s="15"/>
      <c r="B1" s="15"/>
      <c r="C1" s="15"/>
      <c r="D1" s="15"/>
      <c r="E1" s="15"/>
      <c r="F1" s="16"/>
    </row>
    <row r="2" spans="1:6" ht="17.100000000000001" customHeight="1" x14ac:dyDescent="0.25">
      <c r="A2" s="46" t="s">
        <v>125</v>
      </c>
      <c r="B2" s="46"/>
      <c r="C2" s="46"/>
      <c r="D2" s="46"/>
      <c r="E2" s="46"/>
      <c r="F2" s="46"/>
    </row>
    <row r="3" spans="1:6" ht="16.5" customHeight="1" x14ac:dyDescent="0.25">
      <c r="A3" s="47" t="s">
        <v>95</v>
      </c>
      <c r="B3" s="47"/>
      <c r="C3" s="47"/>
      <c r="D3" s="47"/>
      <c r="E3" s="47"/>
      <c r="F3" s="47"/>
    </row>
    <row r="4" spans="1:6" ht="47.25" customHeight="1" x14ac:dyDescent="0.25">
      <c r="A4" s="17" t="s">
        <v>31</v>
      </c>
      <c r="B4" s="18" t="s">
        <v>32</v>
      </c>
      <c r="C4" s="18" t="s">
        <v>33</v>
      </c>
      <c r="D4" s="18" t="s">
        <v>34</v>
      </c>
      <c r="E4" s="18" t="s">
        <v>35</v>
      </c>
      <c r="F4" s="19" t="s">
        <v>36</v>
      </c>
    </row>
    <row r="5" spans="1:6" ht="15.75" customHeight="1" x14ac:dyDescent="0.25">
      <c r="A5" s="21" t="s">
        <v>11</v>
      </c>
      <c r="B5" s="22" t="s">
        <v>37</v>
      </c>
      <c r="C5" s="23" t="s">
        <v>38</v>
      </c>
      <c r="D5" s="23">
        <v>1</v>
      </c>
      <c r="E5" s="24"/>
      <c r="F5" s="25">
        <f t="shared" ref="F5:F35" si="0">D5*E5</f>
        <v>0</v>
      </c>
    </row>
    <row r="6" spans="1:6" ht="15.75" customHeight="1" x14ac:dyDescent="0.25">
      <c r="A6" s="21" t="s">
        <v>12</v>
      </c>
      <c r="B6" s="22" t="s">
        <v>39</v>
      </c>
      <c r="C6" s="23" t="s">
        <v>38</v>
      </c>
      <c r="D6" s="23">
        <v>1</v>
      </c>
      <c r="E6" s="26"/>
      <c r="F6" s="25">
        <f t="shared" si="0"/>
        <v>0</v>
      </c>
    </row>
    <row r="7" spans="1:6" ht="15.75" customHeight="1" x14ac:dyDescent="0.25">
      <c r="A7" s="21" t="s">
        <v>13</v>
      </c>
      <c r="B7" s="22" t="s">
        <v>40</v>
      </c>
      <c r="C7" s="23" t="s">
        <v>38</v>
      </c>
      <c r="D7" s="23">
        <v>1</v>
      </c>
      <c r="E7" s="24"/>
      <c r="F7" s="25">
        <f t="shared" si="0"/>
        <v>0</v>
      </c>
    </row>
    <row r="8" spans="1:6" ht="15.75" customHeight="1" x14ac:dyDescent="0.25">
      <c r="A8" s="21" t="s">
        <v>14</v>
      </c>
      <c r="B8" s="27" t="s">
        <v>41</v>
      </c>
      <c r="C8" s="23" t="s">
        <v>38</v>
      </c>
      <c r="D8" s="23">
        <v>1</v>
      </c>
      <c r="E8" s="24"/>
      <c r="F8" s="25">
        <f t="shared" si="0"/>
        <v>0</v>
      </c>
    </row>
    <row r="9" spans="1:6" ht="15.75" customHeight="1" x14ac:dyDescent="0.25">
      <c r="A9" s="21" t="s">
        <v>15</v>
      </c>
      <c r="B9" s="27" t="s">
        <v>42</v>
      </c>
      <c r="C9" s="23" t="s">
        <v>38</v>
      </c>
      <c r="D9" s="23">
        <v>1</v>
      </c>
      <c r="E9" s="24"/>
      <c r="F9" s="25">
        <f t="shared" si="0"/>
        <v>0</v>
      </c>
    </row>
    <row r="10" spans="1:6" ht="15.75" customHeight="1" x14ac:dyDescent="0.25">
      <c r="A10" s="21" t="s">
        <v>16</v>
      </c>
      <c r="B10" s="27" t="s">
        <v>43</v>
      </c>
      <c r="C10" s="23" t="s">
        <v>38</v>
      </c>
      <c r="D10" s="23">
        <v>1</v>
      </c>
      <c r="E10" s="28"/>
      <c r="F10" s="25">
        <f t="shared" si="0"/>
        <v>0</v>
      </c>
    </row>
    <row r="11" spans="1:6" ht="15.75" customHeight="1" x14ac:dyDescent="0.25">
      <c r="A11" s="21" t="s">
        <v>17</v>
      </c>
      <c r="B11" s="27" t="s">
        <v>44</v>
      </c>
      <c r="C11" s="23" t="s">
        <v>38</v>
      </c>
      <c r="D11" s="23">
        <v>1</v>
      </c>
      <c r="E11" s="24"/>
      <c r="F11" s="25">
        <f t="shared" si="0"/>
        <v>0</v>
      </c>
    </row>
    <row r="12" spans="1:6" ht="15.75" customHeight="1" x14ac:dyDescent="0.25">
      <c r="A12" s="21" t="s">
        <v>18</v>
      </c>
      <c r="B12" s="29" t="s">
        <v>45</v>
      </c>
      <c r="C12" s="23" t="s">
        <v>38</v>
      </c>
      <c r="D12" s="23">
        <v>2</v>
      </c>
      <c r="E12" s="24"/>
      <c r="F12" s="25">
        <f t="shared" si="0"/>
        <v>0</v>
      </c>
    </row>
    <row r="13" spans="1:6" ht="15.75" customHeight="1" x14ac:dyDescent="0.25">
      <c r="A13" s="21" t="s">
        <v>19</v>
      </c>
      <c r="B13" s="29" t="s">
        <v>46</v>
      </c>
      <c r="C13" s="23" t="s">
        <v>38</v>
      </c>
      <c r="D13" s="23">
        <v>2</v>
      </c>
      <c r="E13" s="24"/>
      <c r="F13" s="25">
        <f t="shared" si="0"/>
        <v>0</v>
      </c>
    </row>
    <row r="14" spans="1:6" ht="15.75" customHeight="1" x14ac:dyDescent="0.25">
      <c r="A14" s="21" t="s">
        <v>20</v>
      </c>
      <c r="B14" s="29" t="s">
        <v>47</v>
      </c>
      <c r="C14" s="23" t="s">
        <v>48</v>
      </c>
      <c r="D14" s="23">
        <v>1</v>
      </c>
      <c r="E14" s="24"/>
      <c r="F14" s="25">
        <f t="shared" si="0"/>
        <v>0</v>
      </c>
    </row>
    <row r="15" spans="1:6" ht="15.75" customHeight="1" x14ac:dyDescent="0.25">
      <c r="A15" s="21" t="s">
        <v>49</v>
      </c>
      <c r="B15" s="29" t="s">
        <v>50</v>
      </c>
      <c r="C15" s="23" t="s">
        <v>48</v>
      </c>
      <c r="D15" s="23">
        <v>1</v>
      </c>
      <c r="E15" s="24"/>
      <c r="F15" s="25">
        <f t="shared" si="0"/>
        <v>0</v>
      </c>
    </row>
    <row r="16" spans="1:6" ht="15.75" customHeight="1" x14ac:dyDescent="0.25">
      <c r="A16" s="21" t="s">
        <v>51</v>
      </c>
      <c r="B16" s="22" t="s">
        <v>52</v>
      </c>
      <c r="C16" s="23" t="s">
        <v>38</v>
      </c>
      <c r="D16" s="23">
        <v>1</v>
      </c>
      <c r="E16" s="24"/>
      <c r="F16" s="25">
        <f t="shared" si="0"/>
        <v>0</v>
      </c>
    </row>
    <row r="17" spans="1:6" ht="30" customHeight="1" x14ac:dyDescent="0.25">
      <c r="A17" s="21" t="s">
        <v>53</v>
      </c>
      <c r="B17" s="30" t="s">
        <v>99</v>
      </c>
      <c r="C17" s="23" t="s">
        <v>48</v>
      </c>
      <c r="D17" s="23">
        <v>1</v>
      </c>
      <c r="E17" s="24"/>
      <c r="F17" s="25">
        <f t="shared" si="0"/>
        <v>0</v>
      </c>
    </row>
    <row r="18" spans="1:6" ht="15.75" customHeight="1" x14ac:dyDescent="0.25">
      <c r="A18" s="21" t="s">
        <v>55</v>
      </c>
      <c r="B18" s="22" t="s">
        <v>56</v>
      </c>
      <c r="C18" s="23" t="s">
        <v>38</v>
      </c>
      <c r="D18" s="23">
        <v>1</v>
      </c>
      <c r="E18" s="24"/>
      <c r="F18" s="25">
        <f t="shared" si="0"/>
        <v>0</v>
      </c>
    </row>
    <row r="19" spans="1:6" ht="15.75" customHeight="1" x14ac:dyDescent="0.25">
      <c r="A19" s="21" t="s">
        <v>57</v>
      </c>
      <c r="B19" s="22" t="s">
        <v>58</v>
      </c>
      <c r="C19" s="23" t="s">
        <v>38</v>
      </c>
      <c r="D19" s="23">
        <v>1</v>
      </c>
      <c r="E19" s="24"/>
      <c r="F19" s="25">
        <f t="shared" si="0"/>
        <v>0</v>
      </c>
    </row>
    <row r="20" spans="1:6" ht="15.75" customHeight="1" x14ac:dyDescent="0.25">
      <c r="A20" s="21" t="s">
        <v>59</v>
      </c>
      <c r="B20" s="27" t="s">
        <v>60</v>
      </c>
      <c r="C20" s="23" t="s">
        <v>48</v>
      </c>
      <c r="D20" s="23">
        <v>1</v>
      </c>
      <c r="E20" s="24"/>
      <c r="F20" s="25">
        <f t="shared" si="0"/>
        <v>0</v>
      </c>
    </row>
    <row r="21" spans="1:6" ht="15.75" customHeight="1" x14ac:dyDescent="0.25">
      <c r="A21" s="21" t="s">
        <v>61</v>
      </c>
      <c r="B21" s="27" t="s">
        <v>62</v>
      </c>
      <c r="C21" s="23" t="s">
        <v>48</v>
      </c>
      <c r="D21" s="23">
        <v>1</v>
      </c>
      <c r="E21" s="24"/>
      <c r="F21" s="25">
        <f t="shared" si="0"/>
        <v>0</v>
      </c>
    </row>
    <row r="22" spans="1:6" ht="15.75" customHeight="1" x14ac:dyDescent="0.25">
      <c r="A22" s="21" t="s">
        <v>63</v>
      </c>
      <c r="B22" s="22" t="s">
        <v>64</v>
      </c>
      <c r="C22" s="23" t="s">
        <v>48</v>
      </c>
      <c r="D22" s="23">
        <v>1</v>
      </c>
      <c r="E22" s="24"/>
      <c r="F22" s="25">
        <f t="shared" si="0"/>
        <v>0</v>
      </c>
    </row>
    <row r="23" spans="1:6" ht="15.75" customHeight="1" x14ac:dyDescent="0.25">
      <c r="A23" s="21" t="s">
        <v>65</v>
      </c>
      <c r="B23" s="22" t="s">
        <v>123</v>
      </c>
      <c r="C23" s="23" t="s">
        <v>48</v>
      </c>
      <c r="D23" s="23">
        <v>2</v>
      </c>
      <c r="E23" s="24"/>
      <c r="F23" s="25">
        <f t="shared" si="0"/>
        <v>0</v>
      </c>
    </row>
    <row r="24" spans="1:6" ht="15.75" customHeight="1" x14ac:dyDescent="0.25">
      <c r="A24" s="21" t="s">
        <v>67</v>
      </c>
      <c r="B24" s="22" t="s">
        <v>124</v>
      </c>
      <c r="C24" s="23" t="s">
        <v>48</v>
      </c>
      <c r="D24" s="23">
        <v>2</v>
      </c>
      <c r="E24" s="24"/>
      <c r="F24" s="25">
        <f t="shared" si="0"/>
        <v>0</v>
      </c>
    </row>
    <row r="25" spans="1:6" ht="15.75" customHeight="1" x14ac:dyDescent="0.25">
      <c r="A25" s="21" t="s">
        <v>69</v>
      </c>
      <c r="B25" s="30" t="s">
        <v>70</v>
      </c>
      <c r="C25" s="23" t="s">
        <v>38</v>
      </c>
      <c r="D25" s="23">
        <v>1</v>
      </c>
      <c r="E25" s="24"/>
      <c r="F25" s="25">
        <f t="shared" si="0"/>
        <v>0</v>
      </c>
    </row>
    <row r="26" spans="1:6" ht="15.75" customHeight="1" x14ac:dyDescent="0.25">
      <c r="A26" s="21" t="s">
        <v>71</v>
      </c>
      <c r="B26" s="22" t="s">
        <v>72</v>
      </c>
      <c r="C26" s="23" t="s">
        <v>38</v>
      </c>
      <c r="D26" s="23">
        <v>1</v>
      </c>
      <c r="E26" s="24"/>
      <c r="F26" s="25">
        <f t="shared" si="0"/>
        <v>0</v>
      </c>
    </row>
    <row r="27" spans="1:6" ht="15.75" customHeight="1" x14ac:dyDescent="0.25">
      <c r="A27" s="21" t="s">
        <v>73</v>
      </c>
      <c r="B27" s="22" t="s">
        <v>74</v>
      </c>
      <c r="C27" s="23" t="s">
        <v>38</v>
      </c>
      <c r="D27" s="23">
        <v>1</v>
      </c>
      <c r="E27" s="24"/>
      <c r="F27" s="25">
        <f t="shared" si="0"/>
        <v>0</v>
      </c>
    </row>
    <row r="28" spans="1:6" ht="15.75" customHeight="1" x14ac:dyDescent="0.25">
      <c r="A28" s="21" t="s">
        <v>75</v>
      </c>
      <c r="B28" s="27" t="s">
        <v>76</v>
      </c>
      <c r="C28" s="23" t="s">
        <v>38</v>
      </c>
      <c r="D28" s="23">
        <v>1</v>
      </c>
      <c r="E28" s="24"/>
      <c r="F28" s="25">
        <f t="shared" si="0"/>
        <v>0</v>
      </c>
    </row>
    <row r="29" spans="1:6" ht="15.75" customHeight="1" x14ac:dyDescent="0.25">
      <c r="A29" s="21" t="s">
        <v>77</v>
      </c>
      <c r="B29" s="27" t="s">
        <v>78</v>
      </c>
      <c r="C29" s="23" t="s">
        <v>79</v>
      </c>
      <c r="D29" s="23">
        <v>1</v>
      </c>
      <c r="E29" s="24"/>
      <c r="F29" s="25">
        <f t="shared" si="0"/>
        <v>0</v>
      </c>
    </row>
    <row r="30" spans="1:6" ht="15.75" customHeight="1" x14ac:dyDescent="0.25">
      <c r="A30" s="21" t="s">
        <v>80</v>
      </c>
      <c r="B30" s="27" t="s">
        <v>81</v>
      </c>
      <c r="C30" s="23" t="s">
        <v>79</v>
      </c>
      <c r="D30" s="23">
        <v>5</v>
      </c>
      <c r="E30" s="24"/>
      <c r="F30" s="25">
        <f t="shared" si="0"/>
        <v>0</v>
      </c>
    </row>
    <row r="31" spans="1:6" ht="15.75" customHeight="1" x14ac:dyDescent="0.25">
      <c r="A31" s="21" t="s">
        <v>82</v>
      </c>
      <c r="B31" s="27" t="s">
        <v>83</v>
      </c>
      <c r="C31" s="23" t="s">
        <v>38</v>
      </c>
      <c r="D31" s="23">
        <v>1</v>
      </c>
      <c r="E31" s="24"/>
      <c r="F31" s="25">
        <f t="shared" si="0"/>
        <v>0</v>
      </c>
    </row>
    <row r="32" spans="1:6" ht="15.75" customHeight="1" x14ac:dyDescent="0.25">
      <c r="A32" s="21" t="s">
        <v>84</v>
      </c>
      <c r="B32" s="27" t="s">
        <v>126</v>
      </c>
      <c r="C32" s="23" t="s">
        <v>48</v>
      </c>
      <c r="D32" s="23">
        <v>1</v>
      </c>
      <c r="E32" s="24"/>
      <c r="F32" s="25">
        <f t="shared" si="0"/>
        <v>0</v>
      </c>
    </row>
    <row r="33" spans="1:6" ht="15.75" customHeight="1" x14ac:dyDescent="0.25">
      <c r="A33" s="21" t="s">
        <v>86</v>
      </c>
      <c r="B33" s="27" t="s">
        <v>103</v>
      </c>
      <c r="C33" s="23" t="s">
        <v>38</v>
      </c>
      <c r="D33" s="23">
        <v>1</v>
      </c>
      <c r="E33" s="24"/>
      <c r="F33" s="25">
        <f t="shared" si="0"/>
        <v>0</v>
      </c>
    </row>
    <row r="34" spans="1:6" ht="15.75" customHeight="1" x14ac:dyDescent="0.25">
      <c r="A34" s="21" t="s">
        <v>88</v>
      </c>
      <c r="B34" s="27" t="s">
        <v>89</v>
      </c>
      <c r="C34" s="23" t="s">
        <v>38</v>
      </c>
      <c r="D34" s="23">
        <v>1</v>
      </c>
      <c r="E34" s="24"/>
      <c r="F34" s="25">
        <f t="shared" si="0"/>
        <v>0</v>
      </c>
    </row>
    <row r="35" spans="1:6" ht="15.75" customHeight="1" x14ac:dyDescent="0.25">
      <c r="A35" s="21" t="s">
        <v>84</v>
      </c>
      <c r="B35" s="27" t="s">
        <v>91</v>
      </c>
      <c r="C35" s="23" t="s">
        <v>92</v>
      </c>
      <c r="D35" s="23">
        <v>10</v>
      </c>
      <c r="E35" s="24"/>
      <c r="F35" s="25">
        <f t="shared" si="0"/>
        <v>0</v>
      </c>
    </row>
    <row r="36" spans="1:6" ht="30.95" customHeight="1" x14ac:dyDescent="0.25">
      <c r="A36" s="48"/>
      <c r="B36" s="48"/>
      <c r="C36" s="31"/>
      <c r="D36" s="32"/>
      <c r="E36" s="33" t="s">
        <v>93</v>
      </c>
      <c r="F36" s="34">
        <f>SUM(F5:F35)</f>
        <v>0</v>
      </c>
    </row>
    <row r="37" spans="1:6" ht="15.75" customHeight="1" x14ac:dyDescent="0.25">
      <c r="A37" s="35"/>
      <c r="B37" s="35"/>
      <c r="C37" s="35"/>
      <c r="D37" s="35"/>
      <c r="E37" s="35"/>
      <c r="F37" s="36"/>
    </row>
    <row r="65413" ht="12.75" customHeight="1" x14ac:dyDescent="0.25"/>
    <row r="65414" ht="12.75" customHeight="1" x14ac:dyDescent="0.25"/>
    <row r="65415" ht="12.75" customHeight="1" x14ac:dyDescent="0.25"/>
    <row r="65537" ht="12.75" customHeight="1" x14ac:dyDescent="0.25"/>
    <row r="65538" ht="12.75" customHeight="1" x14ac:dyDescent="0.25"/>
    <row r="65539" ht="12.75" customHeight="1" x14ac:dyDescent="0.25"/>
  </sheetData>
  <mergeCells count="3">
    <mergeCell ref="A2:F2"/>
    <mergeCell ref="A3:F3"/>
    <mergeCell ref="A36:B36"/>
  </mergeCells>
  <pageMargins left="0.7" right="0.7" top="0.75" bottom="0.75" header="0.51180555555555496" footer="0.51180555555555496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REKAPITULACIJA</vt:lpstr>
      <vt:lpstr>1. Hyundai Tucson 2.0 CRDI</vt:lpstr>
      <vt:lpstr>2. MAZDA BT-50</vt:lpstr>
      <vt:lpstr>3. MITSUBISHI_PAJERO</vt:lpstr>
      <vt:lpstr>4. SKODA_SUPERB 1.9 TDI</vt:lpstr>
      <vt:lpstr>5. VW 1.9 TDI</vt:lpstr>
      <vt:lpstr>6. VW 2.4</vt:lpstr>
      <vt:lpstr>7. VW CADDY 1.9 SD</vt:lpstr>
      <vt:lpstr>8. VW CADDY 1.9 TDI</vt:lpstr>
      <vt:lpstr>9. MERCEDES VITO 114 CDI</vt:lpstr>
      <vt:lpstr>10. FIAT DOBLO 1.6 MULTIJET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Ibujger</dc:creator>
  <dc:description/>
  <cp:lastModifiedBy>dhmz</cp:lastModifiedBy>
  <cp:revision>23</cp:revision>
  <cp:lastPrinted>2022-05-19T07:07:27Z</cp:lastPrinted>
  <dcterms:created xsi:type="dcterms:W3CDTF">2021-12-06T14:26:04Z</dcterms:created>
  <dcterms:modified xsi:type="dcterms:W3CDTF">2022-05-23T10:55:52Z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