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6\ŽARKO MALIĆ\USLUGA REDOVNOG ISPITIVANJA, POPRAVKA I ATESTIRANJA VATROGASNIH APARATA\"/>
    </mc:Choice>
  </mc:AlternateContent>
  <xr:revisionPtr revIDLastSave="0" documentId="13_ncr:1_{BFC43E3C-F547-4360-961D-5FB9F89725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0" i="1" l="1"/>
  <c r="G101" i="1"/>
  <c r="G99" i="1"/>
  <c r="G77" i="1" l="1"/>
  <c r="G65" i="1"/>
  <c r="G64" i="1"/>
  <c r="G63" i="1"/>
  <c r="G46" i="1"/>
  <c r="G45" i="1"/>
  <c r="A12" i="1"/>
  <c r="G36" i="1"/>
  <c r="G72" i="1" l="1"/>
  <c r="G57" i="1"/>
  <c r="G50" i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7" i="1"/>
  <c r="G38" i="1"/>
  <c r="G39" i="1"/>
  <c r="G40" i="1"/>
  <c r="G41" i="1"/>
  <c r="G42" i="1"/>
  <c r="G43" i="1"/>
  <c r="G44" i="1"/>
  <c r="G47" i="1"/>
  <c r="G48" i="1"/>
  <c r="G102" i="1" s="1"/>
  <c r="G49" i="1"/>
  <c r="G51" i="1"/>
  <c r="G52" i="1"/>
  <c r="G53" i="1"/>
  <c r="G54" i="1"/>
  <c r="G55" i="1"/>
  <c r="G56" i="1"/>
  <c r="G58" i="1"/>
  <c r="G59" i="1"/>
  <c r="G60" i="1"/>
  <c r="G61" i="1"/>
  <c r="G62" i="1"/>
  <c r="G66" i="1"/>
  <c r="G67" i="1"/>
  <c r="G68" i="1"/>
  <c r="G69" i="1"/>
  <c r="G70" i="1"/>
  <c r="G71" i="1"/>
  <c r="G73" i="1"/>
  <c r="G74" i="1"/>
  <c r="G75" i="1"/>
  <c r="G76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11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G104" i="1" l="1"/>
  <c r="G103" i="1" s="1"/>
</calcChain>
</file>

<file path=xl/sharedStrings.xml><?xml version="1.0" encoding="utf-8"?>
<sst xmlns="http://schemas.openxmlformats.org/spreadsheetml/2006/main" count="294" uniqueCount="92">
  <si>
    <t>DRŽAVNI HIDROMETEOROLOŠKI ZAVOD</t>
  </si>
  <si>
    <t>Ponuditelj:______________________________________________________________</t>
  </si>
  <si>
    <t>Adresa:________________________________________________________________</t>
  </si>
  <si>
    <t>Odgovorna osoba ponuditelja:______________________________________________</t>
  </si>
  <si>
    <t>Matični broj:____________________________________________________________</t>
  </si>
  <si>
    <t>OIB:___________________________________________________________________</t>
  </si>
  <si>
    <t>JEDINICA MJERE</t>
  </si>
  <si>
    <t>OKVIRNA (PREDVIĐENA) KOLIČINA</t>
  </si>
  <si>
    <t>PD 6G</t>
  </si>
  <si>
    <t>KOM</t>
  </si>
  <si>
    <t>HS-6</t>
  </si>
  <si>
    <t>S9</t>
  </si>
  <si>
    <t xml:space="preserve">MG-9 </t>
  </si>
  <si>
    <t>MG-6</t>
  </si>
  <si>
    <t>S6</t>
  </si>
  <si>
    <t>P9</t>
  </si>
  <si>
    <t>PASTOR S6 LUX</t>
  </si>
  <si>
    <t>S6P</t>
  </si>
  <si>
    <t>MGP-9</t>
  </si>
  <si>
    <t>HS6</t>
  </si>
  <si>
    <t>P6</t>
  </si>
  <si>
    <t xml:space="preserve">PASTOR P9+    </t>
  </si>
  <si>
    <t>S6P/SX6 EURO-S</t>
  </si>
  <si>
    <t>S-9KG</t>
  </si>
  <si>
    <t>CO-2 5KG</t>
  </si>
  <si>
    <t>ZAGREB MAKSIMIR, Maksimirska cesta 134</t>
  </si>
  <si>
    <t>CO2 5</t>
  </si>
  <si>
    <t>S6P ABC</t>
  </si>
  <si>
    <t>SLJEME (KURILOVEC 73)</t>
  </si>
  <si>
    <t>S-6</t>
  </si>
  <si>
    <t>CO2-5</t>
  </si>
  <si>
    <t>VARAŽDIN (BREZJE bb, 42 000 Varaždin)</t>
  </si>
  <si>
    <t>TREMA (MEDAČEVO 20, 48214 DV.IVAN ŽABNO</t>
  </si>
  <si>
    <t>BILOGORA (SEDLARICA 173, 33405 PITOMAČA)</t>
  </si>
  <si>
    <t>STRUŽEC (BELAVINA 4, 44317 POPOVAČA</t>
  </si>
  <si>
    <t>GRADIŠTE (MALO BRDO 30, 32273 GRADIŠTE</t>
  </si>
  <si>
    <t>OSIJEK (KRALJA TOMISLAVA bb, 31431 ČEPIN</t>
  </si>
  <si>
    <t>MAKSIMIR (MAKSIMIRSKA 134, 10000 ZAGREB)</t>
  </si>
  <si>
    <t>KEMIJSKI LABORATORIJ (AV.VEĆESLAVA HOLJEVCA 20, ZAGREB)</t>
  </si>
  <si>
    <t xml:space="preserve">KEMIJSKI LABORATORIJ (AV.VEĆESLAVA HOLJEVCA 20, ZAGREB) </t>
  </si>
  <si>
    <t>MEP - 9</t>
  </si>
  <si>
    <t>UMJERNI LABORATORIJ (Borongajska cesta 83/d1, ZAGREB)</t>
  </si>
  <si>
    <t>Fe36</t>
  </si>
  <si>
    <t>SAPMM (Borongajska cesta 83/d1, ZAGREB)</t>
  </si>
  <si>
    <t>KVALITETA ZRAKA (AV.VEĆESLAVA HOLJEVCA 20, ZAGREB)</t>
  </si>
  <si>
    <t>S6P/FX6 Euro-S</t>
  </si>
  <si>
    <t>GARAŽA HEINZELOVA (HEINZLOVA 71,10000 ZAGREB)</t>
  </si>
  <si>
    <t>Mjesto i datum:  ________________________________</t>
  </si>
  <si>
    <t>PSE</t>
  </si>
  <si>
    <t>LOKACIJA</t>
  </si>
  <si>
    <t>TIP VATROGASNOG APARATA</t>
  </si>
  <si>
    <r>
      <t>S9</t>
    </r>
    <r>
      <rPr>
        <b/>
        <sz val="11"/>
        <color rgb="FF000000"/>
        <rFont val="Times New Roman"/>
        <family val="1"/>
        <charset val="238"/>
      </rPr>
      <t xml:space="preserve">                                                      </t>
    </r>
  </si>
  <si>
    <t>JEDINIČNA CIJENA BEZ PDV-A</t>
  </si>
  <si>
    <t xml:space="preserve">ZAGREB MAKSIMIR, Maksimirska cesta 134 </t>
  </si>
  <si>
    <t xml:space="preserve">                                              (Potpis i pečat)</t>
  </si>
  <si>
    <t>BJELOVAR, Poljana dr. Franje Tuđmana bb,
43000 Bjelovar</t>
  </si>
  <si>
    <t>DARUVAR, Zagrebačka 47a,
43500 Daruvar</t>
  </si>
  <si>
    <t>DUBROVNIK, Liechtensteinov put 27,
20000 Dubrovnik</t>
  </si>
  <si>
    <t>GOSPIĆ, Ferdinanda Kovačevića 5,
53000 Gospić</t>
  </si>
  <si>
    <t>KARLOVAC, Put D. Trstenjaka 3,
47000 Karlovac</t>
  </si>
  <si>
    <t>RIJEKA, Lukovići 7a,
51000 Rijeka</t>
  </si>
  <si>
    <t>SPLIT MARJAN, Kolombatovićevo
šetalište 1, 21000 Split</t>
  </si>
  <si>
    <t>PMC Split, Glagoljaška 11, 21000 Split</t>
  </si>
  <si>
    <t>KNIN, Krambergerova 22, p.p.26,
22300 Knin</t>
  </si>
  <si>
    <t>ŠIBENIK, J.J. Strossmayera 1,
22000 Šibenik</t>
  </si>
  <si>
    <t>OGULIN, Gorica 8,
47300 Ogulin</t>
  </si>
  <si>
    <t>KRAPINA, Popovec bb,
49000 Krapina</t>
  </si>
  <si>
    <t>VARAŽDIN, Ulica Ivane Brlić-Mažuranić 36,
42000 Varaždin</t>
  </si>
  <si>
    <t>SISAK, Berislava Pavičića 20,
44000 Sisak</t>
  </si>
  <si>
    <t>KRIŽEVCI, M. Demerca 6a,
48260 Križevci</t>
  </si>
  <si>
    <t>PARG, Meteorološka 14,
51306 Čabar</t>
  </si>
  <si>
    <t>SENJ, Lišice 4, 53270 Senj</t>
  </si>
  <si>
    <t>MAKARSKA, Osejava, 21300 Makarska</t>
  </si>
  <si>
    <t>PLOČE, Dalmatinska bb, p.p. 39, 20340 Ploče</t>
  </si>
  <si>
    <t>ZADAR, Celestina Medovića 26, Zadar</t>
  </si>
  <si>
    <t>R. B.</t>
  </si>
  <si>
    <t>UKUPNA STAVKE CIJENA BEZ PDV-A</t>
  </si>
  <si>
    <t xml:space="preserve">OBRAZAC 2. TROŠKOVNIK Usluga redovnog ispitivanja, popravka i atestiranja vatrogasnih aparata </t>
  </si>
  <si>
    <t>CO2-10</t>
  </si>
  <si>
    <t>S3</t>
  </si>
  <si>
    <t>GORICE (pp.88, 35400 NOVA GRADIŠKA)</t>
  </si>
  <si>
    <t>SLAVONSKI BROD, Nikole Tavelića 35,
35000 Slavonski Brod</t>
  </si>
  <si>
    <t>ZAVIŽAN, Planinarski dom Zavižan, NP Sjeverni Velebit</t>
  </si>
  <si>
    <t>UKUPNA CIJENA U EUR BEZ PDV-A</t>
  </si>
  <si>
    <t>IZNOS PDV-A</t>
  </si>
  <si>
    <t>UKUPNA CIJENA U EUR S PDV-OM</t>
  </si>
  <si>
    <t>SLUŽBENA VOZILA</t>
  </si>
  <si>
    <t>P1</t>
  </si>
  <si>
    <t>P3</t>
  </si>
  <si>
    <t>P2</t>
  </si>
  <si>
    <t xml:space="preserve">               Ovlaštena osoba ponuditelja: _________________________</t>
  </si>
  <si>
    <t>Evidencijski broj nabave: ZN-2026-JD-9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</si>
</sst>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Liberation Sans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2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7" fillId="0" borderId="2" xfId="2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3" fillId="0" borderId="6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0" xfId="0" applyFont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1" applyFont="1" applyAlignment="1">
      <alignment horizontal="left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3" fillId="0" borderId="0" xfId="0" applyFont="1"/>
    <xf numFmtId="0" fontId="3" fillId="0" borderId="12" xfId="0" applyFont="1" applyBorder="1" applyAlignment="1">
      <alignment horizontal="center" vertical="center"/>
    </xf>
    <xf numFmtId="0" fontId="7" fillId="0" borderId="21" xfId="2" applyFont="1" applyBorder="1" applyAlignment="1">
      <alignment horizontal="left" vertical="center" wrapText="1"/>
    </xf>
    <xf numFmtId="0" fontId="7" fillId="0" borderId="13" xfId="2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4" fontId="3" fillId="0" borderId="13" xfId="1" applyNumberFormat="1" applyFont="1" applyBorder="1" applyAlignment="1">
      <alignment horizontal="center" vertical="center"/>
    </xf>
    <xf numFmtId="4" fontId="3" fillId="0" borderId="14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4" fillId="0" borderId="0" xfId="0" applyFont="1"/>
    <xf numFmtId="4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4" fontId="3" fillId="0" borderId="24" xfId="1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4" fontId="3" fillId="0" borderId="26" xfId="1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25" xfId="1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63"/>
  <sheetViews>
    <sheetView tabSelected="1" topLeftCell="A87" zoomScale="130" zoomScaleNormal="130" workbookViewId="0">
      <selection activeCell="A4" sqref="A4"/>
    </sheetView>
  </sheetViews>
  <sheetFormatPr defaultColWidth="9.140625" defaultRowHeight="15.75"/>
  <cols>
    <col min="1" max="1" width="6" style="12" customWidth="1"/>
    <col min="2" max="2" width="42.140625" style="12" customWidth="1"/>
    <col min="3" max="3" width="18.7109375" style="12" customWidth="1"/>
    <col min="4" max="4" width="11" style="12" customWidth="1"/>
    <col min="5" max="5" width="17" style="42" customWidth="1"/>
    <col min="6" max="6" width="12.85546875" style="12" customWidth="1"/>
    <col min="7" max="7" width="13.7109375" style="12" customWidth="1"/>
    <col min="8" max="16384" width="9.140625" style="12"/>
  </cols>
  <sheetData>
    <row r="1" spans="1:7" ht="15.75" customHeight="1">
      <c r="A1" s="9" t="s">
        <v>0</v>
      </c>
      <c r="B1" s="9"/>
      <c r="C1" s="9"/>
      <c r="D1" s="10"/>
      <c r="E1" s="11"/>
    </row>
    <row r="2" spans="1:7" ht="15" customHeight="1">
      <c r="A2" s="13" t="s">
        <v>77</v>
      </c>
      <c r="B2" s="13"/>
      <c r="C2" s="13"/>
      <c r="D2" s="13"/>
      <c r="E2" s="11"/>
    </row>
    <row r="3" spans="1:7" ht="15" customHeight="1">
      <c r="A3" s="13" t="s">
        <v>91</v>
      </c>
      <c r="B3" s="13"/>
      <c r="C3" s="13"/>
      <c r="D3" s="13"/>
      <c r="E3" s="11"/>
    </row>
    <row r="4" spans="1:7" ht="15" customHeight="1">
      <c r="A4" s="13" t="s">
        <v>1</v>
      </c>
      <c r="B4" s="13"/>
      <c r="C4" s="13"/>
      <c r="D4" s="13"/>
      <c r="E4" s="11"/>
    </row>
    <row r="5" spans="1:7" ht="15" customHeight="1">
      <c r="A5" s="13" t="s">
        <v>2</v>
      </c>
      <c r="B5" s="13"/>
      <c r="C5" s="13"/>
      <c r="D5" s="13"/>
      <c r="E5" s="11"/>
    </row>
    <row r="6" spans="1:7" ht="15" customHeight="1">
      <c r="A6" s="13" t="s">
        <v>3</v>
      </c>
      <c r="B6" s="13"/>
      <c r="C6" s="13"/>
      <c r="D6" s="13"/>
      <c r="E6" s="11"/>
    </row>
    <row r="7" spans="1:7" ht="15" customHeight="1">
      <c r="A7" s="13" t="s">
        <v>4</v>
      </c>
      <c r="B7" s="13"/>
      <c r="C7" s="13"/>
      <c r="D7" s="13"/>
      <c r="E7" s="11"/>
    </row>
    <row r="8" spans="1:7" ht="15" customHeight="1">
      <c r="A8" s="13" t="s">
        <v>5</v>
      </c>
      <c r="B8" s="13"/>
      <c r="C8" s="13"/>
      <c r="D8" s="13"/>
      <c r="E8" s="11"/>
    </row>
    <row r="9" spans="1:7" ht="16.5" thickBot="1">
      <c r="E9" s="11"/>
    </row>
    <row r="10" spans="1:7" s="19" customFormat="1" ht="57.75" thickBot="1">
      <c r="A10" s="14" t="s">
        <v>75</v>
      </c>
      <c r="B10" s="15" t="s">
        <v>49</v>
      </c>
      <c r="C10" s="16" t="s">
        <v>50</v>
      </c>
      <c r="D10" s="16" t="s">
        <v>6</v>
      </c>
      <c r="E10" s="16" t="s">
        <v>7</v>
      </c>
      <c r="F10" s="17" t="s">
        <v>52</v>
      </c>
      <c r="G10" s="18" t="s">
        <v>76</v>
      </c>
    </row>
    <row r="11" spans="1:7" s="19" customFormat="1" ht="30" customHeight="1">
      <c r="A11" s="20">
        <v>1</v>
      </c>
      <c r="B11" s="21" t="s">
        <v>55</v>
      </c>
      <c r="C11" s="22" t="s">
        <v>8</v>
      </c>
      <c r="D11" s="23" t="s">
        <v>9</v>
      </c>
      <c r="E11" s="22">
        <v>1</v>
      </c>
      <c r="F11" s="24"/>
      <c r="G11" s="25">
        <f>E11*F11</f>
        <v>0</v>
      </c>
    </row>
    <row r="12" spans="1:7" s="19" customFormat="1" ht="30" customHeight="1">
      <c r="A12" s="26">
        <f>A11+1</f>
        <v>2</v>
      </c>
      <c r="B12" s="1" t="s">
        <v>56</v>
      </c>
      <c r="C12" s="2" t="s">
        <v>10</v>
      </c>
      <c r="D12" s="3" t="s">
        <v>9</v>
      </c>
      <c r="E12" s="2">
        <v>4</v>
      </c>
      <c r="F12" s="4"/>
      <c r="G12" s="5">
        <f t="shared" ref="G12:G80" si="0">E12*F12</f>
        <v>0</v>
      </c>
    </row>
    <row r="13" spans="1:7" s="19" customFormat="1" ht="30" customHeight="1">
      <c r="A13" s="26">
        <f t="shared" ref="A13:A81" si="1">A12+1</f>
        <v>3</v>
      </c>
      <c r="B13" s="1" t="s">
        <v>57</v>
      </c>
      <c r="C13" s="2" t="s">
        <v>11</v>
      </c>
      <c r="D13" s="3" t="s">
        <v>9</v>
      </c>
      <c r="E13" s="2">
        <v>1</v>
      </c>
      <c r="F13" s="4"/>
      <c r="G13" s="5">
        <f t="shared" si="0"/>
        <v>0</v>
      </c>
    </row>
    <row r="14" spans="1:7" s="19" customFormat="1" ht="30" customHeight="1">
      <c r="A14" s="26">
        <f t="shared" si="1"/>
        <v>4</v>
      </c>
      <c r="B14" s="1" t="s">
        <v>58</v>
      </c>
      <c r="C14" s="2" t="s">
        <v>12</v>
      </c>
      <c r="D14" s="3" t="s">
        <v>9</v>
      </c>
      <c r="E14" s="2">
        <v>1</v>
      </c>
      <c r="F14" s="4"/>
      <c r="G14" s="5">
        <f t="shared" si="0"/>
        <v>0</v>
      </c>
    </row>
    <row r="15" spans="1:7" s="19" customFormat="1" ht="30" customHeight="1">
      <c r="A15" s="26">
        <f t="shared" si="1"/>
        <v>5</v>
      </c>
      <c r="B15" s="1" t="s">
        <v>58</v>
      </c>
      <c r="C15" s="2" t="s">
        <v>13</v>
      </c>
      <c r="D15" s="3" t="s">
        <v>9</v>
      </c>
      <c r="E15" s="2">
        <v>1</v>
      </c>
      <c r="F15" s="4"/>
      <c r="G15" s="5">
        <f t="shared" si="0"/>
        <v>0</v>
      </c>
    </row>
    <row r="16" spans="1:7" s="19" customFormat="1" ht="30" customHeight="1">
      <c r="A16" s="26">
        <f t="shared" si="1"/>
        <v>6</v>
      </c>
      <c r="B16" s="1" t="s">
        <v>59</v>
      </c>
      <c r="C16" s="2" t="s">
        <v>14</v>
      </c>
      <c r="D16" s="3" t="s">
        <v>9</v>
      </c>
      <c r="E16" s="2">
        <v>2</v>
      </c>
      <c r="F16" s="4"/>
      <c r="G16" s="5">
        <f t="shared" si="0"/>
        <v>0</v>
      </c>
    </row>
    <row r="17" spans="1:7" s="19" customFormat="1" ht="30" customHeight="1">
      <c r="A17" s="26">
        <f t="shared" si="1"/>
        <v>7</v>
      </c>
      <c r="B17" s="1" t="s">
        <v>59</v>
      </c>
      <c r="C17" s="2" t="s">
        <v>15</v>
      </c>
      <c r="D17" s="3" t="s">
        <v>9</v>
      </c>
      <c r="E17" s="2">
        <v>1</v>
      </c>
      <c r="F17" s="4"/>
      <c r="G17" s="5">
        <f t="shared" si="0"/>
        <v>0</v>
      </c>
    </row>
    <row r="18" spans="1:7" s="19" customFormat="1" ht="30" customHeight="1">
      <c r="A18" s="26">
        <f t="shared" si="1"/>
        <v>8</v>
      </c>
      <c r="B18" s="1" t="s">
        <v>63</v>
      </c>
      <c r="C18" s="27" t="s">
        <v>10</v>
      </c>
      <c r="D18" s="3" t="s">
        <v>9</v>
      </c>
      <c r="E18" s="2">
        <v>2</v>
      </c>
      <c r="F18" s="4"/>
      <c r="G18" s="5">
        <f t="shared" si="0"/>
        <v>0</v>
      </c>
    </row>
    <row r="19" spans="1:7" s="19" customFormat="1" ht="30" customHeight="1">
      <c r="A19" s="26">
        <f t="shared" si="1"/>
        <v>9</v>
      </c>
      <c r="B19" s="1" t="s">
        <v>66</v>
      </c>
      <c r="C19" s="2" t="s">
        <v>16</v>
      </c>
      <c r="D19" s="3" t="s">
        <v>9</v>
      </c>
      <c r="E19" s="2">
        <v>1</v>
      </c>
      <c r="F19" s="4"/>
      <c r="G19" s="5">
        <f t="shared" si="0"/>
        <v>0</v>
      </c>
    </row>
    <row r="20" spans="1:7" s="19" customFormat="1" ht="30" customHeight="1">
      <c r="A20" s="26">
        <f t="shared" si="1"/>
        <v>10</v>
      </c>
      <c r="B20" s="1" t="s">
        <v>69</v>
      </c>
      <c r="C20" s="2" t="s">
        <v>14</v>
      </c>
      <c r="D20" s="3" t="s">
        <v>9</v>
      </c>
      <c r="E20" s="2">
        <v>3</v>
      </c>
      <c r="F20" s="4"/>
      <c r="G20" s="5">
        <f t="shared" si="0"/>
        <v>0</v>
      </c>
    </row>
    <row r="21" spans="1:7" s="19" customFormat="1" ht="30" customHeight="1">
      <c r="A21" s="26">
        <f t="shared" si="1"/>
        <v>11</v>
      </c>
      <c r="B21" s="1" t="s">
        <v>69</v>
      </c>
      <c r="C21" s="2" t="s">
        <v>17</v>
      </c>
      <c r="D21" s="3" t="s">
        <v>9</v>
      </c>
      <c r="E21" s="2">
        <v>1</v>
      </c>
      <c r="F21" s="4"/>
      <c r="G21" s="5">
        <f t="shared" si="0"/>
        <v>0</v>
      </c>
    </row>
    <row r="22" spans="1:7" s="19" customFormat="1" ht="30" customHeight="1">
      <c r="A22" s="26">
        <f t="shared" si="1"/>
        <v>12</v>
      </c>
      <c r="B22" s="1" t="s">
        <v>72</v>
      </c>
      <c r="C22" s="2" t="s">
        <v>14</v>
      </c>
      <c r="D22" s="3" t="s">
        <v>9</v>
      </c>
      <c r="E22" s="2">
        <v>3</v>
      </c>
      <c r="F22" s="4"/>
      <c r="G22" s="5">
        <f t="shared" si="0"/>
        <v>0</v>
      </c>
    </row>
    <row r="23" spans="1:7" s="19" customFormat="1" ht="30" customHeight="1">
      <c r="A23" s="26">
        <f t="shared" si="1"/>
        <v>13</v>
      </c>
      <c r="B23" s="1" t="s">
        <v>65</v>
      </c>
      <c r="C23" s="2" t="s">
        <v>17</v>
      </c>
      <c r="D23" s="3" t="s">
        <v>9</v>
      </c>
      <c r="E23" s="2">
        <v>1</v>
      </c>
      <c r="F23" s="4"/>
      <c r="G23" s="5">
        <f t="shared" si="0"/>
        <v>0</v>
      </c>
    </row>
    <row r="24" spans="1:7" s="19" customFormat="1" ht="30" customHeight="1">
      <c r="A24" s="26">
        <f t="shared" si="1"/>
        <v>14</v>
      </c>
      <c r="B24" s="1" t="s">
        <v>70</v>
      </c>
      <c r="C24" s="27" t="s">
        <v>14</v>
      </c>
      <c r="D24" s="3" t="s">
        <v>9</v>
      </c>
      <c r="E24" s="2">
        <v>1</v>
      </c>
      <c r="F24" s="4"/>
      <c r="G24" s="5">
        <f t="shared" si="0"/>
        <v>0</v>
      </c>
    </row>
    <row r="25" spans="1:7" s="19" customFormat="1" ht="30" customHeight="1">
      <c r="A25" s="26">
        <f>A24+1</f>
        <v>15</v>
      </c>
      <c r="B25" s="1" t="s">
        <v>73</v>
      </c>
      <c r="C25" s="2" t="s">
        <v>18</v>
      </c>
      <c r="D25" s="3" t="s">
        <v>9</v>
      </c>
      <c r="E25" s="2">
        <v>2</v>
      </c>
      <c r="F25" s="4"/>
      <c r="G25" s="5">
        <f t="shared" si="0"/>
        <v>0</v>
      </c>
    </row>
    <row r="26" spans="1:7" s="19" customFormat="1" ht="30" customHeight="1">
      <c r="A26" s="26">
        <f t="shared" si="1"/>
        <v>16</v>
      </c>
      <c r="B26" s="1" t="s">
        <v>60</v>
      </c>
      <c r="C26" s="2" t="s">
        <v>19</v>
      </c>
      <c r="D26" s="3" t="s">
        <v>9</v>
      </c>
      <c r="E26" s="2">
        <v>1</v>
      </c>
      <c r="F26" s="4"/>
      <c r="G26" s="5">
        <f t="shared" si="0"/>
        <v>0</v>
      </c>
    </row>
    <row r="27" spans="1:7" s="19" customFormat="1" ht="30" customHeight="1">
      <c r="A27" s="26">
        <f t="shared" si="1"/>
        <v>17</v>
      </c>
      <c r="B27" s="1" t="s">
        <v>71</v>
      </c>
      <c r="C27" s="2" t="s">
        <v>20</v>
      </c>
      <c r="D27" s="3" t="s">
        <v>9</v>
      </c>
      <c r="E27" s="2">
        <v>1</v>
      </c>
      <c r="F27" s="4"/>
      <c r="G27" s="5">
        <f t="shared" si="0"/>
        <v>0</v>
      </c>
    </row>
    <row r="28" spans="1:7" s="19" customFormat="1" ht="30" customHeight="1">
      <c r="A28" s="26">
        <f t="shared" si="1"/>
        <v>18</v>
      </c>
      <c r="B28" s="28" t="s">
        <v>68</v>
      </c>
      <c r="C28" s="2" t="s">
        <v>21</v>
      </c>
      <c r="D28" s="3" t="s">
        <v>9</v>
      </c>
      <c r="E28" s="2">
        <v>1</v>
      </c>
      <c r="F28" s="4"/>
      <c r="G28" s="5">
        <f t="shared" si="0"/>
        <v>0</v>
      </c>
    </row>
    <row r="29" spans="1:7" s="19" customFormat="1" ht="30" customHeight="1">
      <c r="A29" s="26">
        <f t="shared" si="1"/>
        <v>19</v>
      </c>
      <c r="B29" s="1" t="s">
        <v>81</v>
      </c>
      <c r="C29" s="2" t="s">
        <v>17</v>
      </c>
      <c r="D29" s="3" t="s">
        <v>9</v>
      </c>
      <c r="E29" s="2">
        <v>1</v>
      </c>
      <c r="F29" s="4"/>
      <c r="G29" s="5">
        <f t="shared" si="0"/>
        <v>0</v>
      </c>
    </row>
    <row r="30" spans="1:7" s="19" customFormat="1" ht="30" customHeight="1">
      <c r="A30" s="26">
        <f t="shared" si="1"/>
        <v>20</v>
      </c>
      <c r="B30" s="1" t="s">
        <v>61</v>
      </c>
      <c r="C30" s="2" t="s">
        <v>51</v>
      </c>
      <c r="D30" s="3" t="s">
        <v>9</v>
      </c>
      <c r="E30" s="2">
        <v>2</v>
      </c>
      <c r="F30" s="4"/>
      <c r="G30" s="5">
        <f t="shared" si="0"/>
        <v>0</v>
      </c>
    </row>
    <row r="31" spans="1:7" s="19" customFormat="1" ht="30" customHeight="1">
      <c r="A31" s="26">
        <f t="shared" si="1"/>
        <v>21</v>
      </c>
      <c r="B31" s="1" t="s">
        <v>61</v>
      </c>
      <c r="C31" s="2" t="s">
        <v>14</v>
      </c>
      <c r="D31" s="3" t="s">
        <v>9</v>
      </c>
      <c r="E31" s="2">
        <v>1</v>
      </c>
      <c r="F31" s="4"/>
      <c r="G31" s="5">
        <f t="shared" si="0"/>
        <v>0</v>
      </c>
    </row>
    <row r="32" spans="1:7" s="19" customFormat="1" ht="30" customHeight="1">
      <c r="A32" s="26">
        <f t="shared" si="1"/>
        <v>22</v>
      </c>
      <c r="B32" s="1" t="s">
        <v>62</v>
      </c>
      <c r="C32" s="2" t="s">
        <v>11</v>
      </c>
      <c r="D32" s="3" t="s">
        <v>9</v>
      </c>
      <c r="E32" s="2">
        <v>7</v>
      </c>
      <c r="F32" s="4"/>
      <c r="G32" s="5">
        <f t="shared" si="0"/>
        <v>0</v>
      </c>
    </row>
    <row r="33" spans="1:7" s="19" customFormat="1" ht="30" customHeight="1">
      <c r="A33" s="26">
        <f t="shared" si="1"/>
        <v>23</v>
      </c>
      <c r="B33" s="1" t="s">
        <v>64</v>
      </c>
      <c r="C33" s="2" t="s">
        <v>22</v>
      </c>
      <c r="D33" s="3" t="s">
        <v>9</v>
      </c>
      <c r="E33" s="2">
        <v>1</v>
      </c>
      <c r="F33" s="4"/>
      <c r="G33" s="5">
        <f t="shared" si="0"/>
        <v>0</v>
      </c>
    </row>
    <row r="34" spans="1:7" s="19" customFormat="1" ht="30" customHeight="1">
      <c r="A34" s="26">
        <f t="shared" si="1"/>
        <v>24</v>
      </c>
      <c r="B34" s="1" t="s">
        <v>67</v>
      </c>
      <c r="C34" s="2" t="s">
        <v>17</v>
      </c>
      <c r="D34" s="3" t="s">
        <v>9</v>
      </c>
      <c r="E34" s="2">
        <v>1</v>
      </c>
      <c r="F34" s="4"/>
      <c r="G34" s="5">
        <f t="shared" si="0"/>
        <v>0</v>
      </c>
    </row>
    <row r="35" spans="1:7" s="19" customFormat="1" ht="30" customHeight="1">
      <c r="A35" s="26">
        <f t="shared" si="1"/>
        <v>25</v>
      </c>
      <c r="B35" s="1" t="s">
        <v>74</v>
      </c>
      <c r="C35" s="2" t="s">
        <v>23</v>
      </c>
      <c r="D35" s="3" t="s">
        <v>9</v>
      </c>
      <c r="E35" s="2">
        <v>5</v>
      </c>
      <c r="F35" s="4"/>
      <c r="G35" s="5">
        <f t="shared" si="0"/>
        <v>0</v>
      </c>
    </row>
    <row r="36" spans="1:7" s="19" customFormat="1" ht="30" customHeight="1">
      <c r="A36" s="26">
        <f t="shared" si="1"/>
        <v>26</v>
      </c>
      <c r="B36" s="1" t="s">
        <v>74</v>
      </c>
      <c r="C36" s="2" t="s">
        <v>20</v>
      </c>
      <c r="D36" s="3" t="s">
        <v>9</v>
      </c>
      <c r="E36" s="2">
        <v>2</v>
      </c>
      <c r="F36" s="4"/>
      <c r="G36" s="5">
        <f t="shared" si="0"/>
        <v>0</v>
      </c>
    </row>
    <row r="37" spans="1:7" s="19" customFormat="1" ht="30" customHeight="1">
      <c r="A37" s="26">
        <f t="shared" si="1"/>
        <v>27</v>
      </c>
      <c r="B37" s="1" t="s">
        <v>74</v>
      </c>
      <c r="C37" s="2" t="s">
        <v>24</v>
      </c>
      <c r="D37" s="3" t="s">
        <v>9</v>
      </c>
      <c r="E37" s="2">
        <v>1</v>
      </c>
      <c r="F37" s="4"/>
      <c r="G37" s="5">
        <f t="shared" si="0"/>
        <v>0</v>
      </c>
    </row>
    <row r="38" spans="1:7" s="19" customFormat="1" ht="30" customHeight="1">
      <c r="A38" s="26">
        <f t="shared" si="1"/>
        <v>28</v>
      </c>
      <c r="B38" s="1" t="s">
        <v>53</v>
      </c>
      <c r="C38" s="2" t="s">
        <v>14</v>
      </c>
      <c r="D38" s="3" t="s">
        <v>9</v>
      </c>
      <c r="E38" s="2">
        <v>5</v>
      </c>
      <c r="F38" s="4"/>
      <c r="G38" s="5">
        <f t="shared" si="0"/>
        <v>0</v>
      </c>
    </row>
    <row r="39" spans="1:7" s="19" customFormat="1" ht="30" customHeight="1">
      <c r="A39" s="26">
        <f t="shared" si="1"/>
        <v>29</v>
      </c>
      <c r="B39" s="1" t="s">
        <v>25</v>
      </c>
      <c r="C39" s="2" t="s">
        <v>11</v>
      </c>
      <c r="D39" s="3" t="s">
        <v>9</v>
      </c>
      <c r="E39" s="2">
        <v>2</v>
      </c>
      <c r="F39" s="4"/>
      <c r="G39" s="5">
        <f t="shared" si="0"/>
        <v>0</v>
      </c>
    </row>
    <row r="40" spans="1:7" s="19" customFormat="1" ht="30" customHeight="1">
      <c r="A40" s="26">
        <f t="shared" si="1"/>
        <v>30</v>
      </c>
      <c r="B40" s="1" t="s">
        <v>25</v>
      </c>
      <c r="C40" s="2" t="s">
        <v>15</v>
      </c>
      <c r="D40" s="3" t="s">
        <v>9</v>
      </c>
      <c r="E40" s="2">
        <v>1</v>
      </c>
      <c r="F40" s="4"/>
      <c r="G40" s="5">
        <f t="shared" si="0"/>
        <v>0</v>
      </c>
    </row>
    <row r="41" spans="1:7" s="19" customFormat="1" ht="30" customHeight="1">
      <c r="A41" s="26">
        <f t="shared" si="1"/>
        <v>31</v>
      </c>
      <c r="B41" s="1" t="s">
        <v>25</v>
      </c>
      <c r="C41" s="2" t="s">
        <v>26</v>
      </c>
      <c r="D41" s="3" t="s">
        <v>9</v>
      </c>
      <c r="E41" s="2">
        <v>1</v>
      </c>
      <c r="F41" s="4"/>
      <c r="G41" s="5">
        <f t="shared" si="0"/>
        <v>0</v>
      </c>
    </row>
    <row r="42" spans="1:7" s="19" customFormat="1" ht="30" customHeight="1">
      <c r="A42" s="26">
        <f t="shared" si="1"/>
        <v>32</v>
      </c>
      <c r="B42" s="1" t="s">
        <v>82</v>
      </c>
      <c r="C42" s="27" t="s">
        <v>18</v>
      </c>
      <c r="D42" s="3" t="s">
        <v>9</v>
      </c>
      <c r="E42" s="2">
        <v>1</v>
      </c>
      <c r="F42" s="4"/>
      <c r="G42" s="5">
        <f t="shared" si="0"/>
        <v>0</v>
      </c>
    </row>
    <row r="43" spans="1:7" s="19" customFormat="1" ht="30" customHeight="1">
      <c r="A43" s="26">
        <f t="shared" si="1"/>
        <v>33</v>
      </c>
      <c r="B43" s="1" t="s">
        <v>82</v>
      </c>
      <c r="C43" s="2" t="s">
        <v>27</v>
      </c>
      <c r="D43" s="3" t="s">
        <v>9</v>
      </c>
      <c r="E43" s="2">
        <v>1</v>
      </c>
      <c r="F43" s="4"/>
      <c r="G43" s="5">
        <f t="shared" si="0"/>
        <v>0</v>
      </c>
    </row>
    <row r="44" spans="1:7" s="19" customFormat="1" ht="30" customHeight="1">
      <c r="A44" s="26">
        <f t="shared" si="1"/>
        <v>34</v>
      </c>
      <c r="B44" s="1" t="s">
        <v>82</v>
      </c>
      <c r="C44" s="2" t="s">
        <v>11</v>
      </c>
      <c r="D44" s="3" t="s">
        <v>9</v>
      </c>
      <c r="E44" s="2">
        <v>1</v>
      </c>
      <c r="F44" s="4"/>
      <c r="G44" s="5">
        <f t="shared" si="0"/>
        <v>0</v>
      </c>
    </row>
    <row r="45" spans="1:7" s="19" customFormat="1" ht="30" customHeight="1">
      <c r="A45" s="26">
        <f t="shared" si="1"/>
        <v>35</v>
      </c>
      <c r="B45" s="1" t="s">
        <v>53</v>
      </c>
      <c r="C45" s="2" t="s">
        <v>14</v>
      </c>
      <c r="D45" s="3" t="s">
        <v>9</v>
      </c>
      <c r="E45" s="2">
        <v>18</v>
      </c>
      <c r="F45" s="4"/>
      <c r="G45" s="5">
        <f t="shared" si="0"/>
        <v>0</v>
      </c>
    </row>
    <row r="46" spans="1:7" s="19" customFormat="1" ht="30" customHeight="1">
      <c r="A46" s="26">
        <f t="shared" si="1"/>
        <v>36</v>
      </c>
      <c r="B46" s="1" t="s">
        <v>25</v>
      </c>
      <c r="C46" s="2" t="s">
        <v>11</v>
      </c>
      <c r="D46" s="3" t="s">
        <v>9</v>
      </c>
      <c r="E46" s="2">
        <v>3</v>
      </c>
      <c r="F46" s="4"/>
      <c r="G46" s="5">
        <f t="shared" si="0"/>
        <v>0</v>
      </c>
    </row>
    <row r="47" spans="1:7" s="19" customFormat="1" ht="30" customHeight="1">
      <c r="A47" s="26">
        <f t="shared" si="1"/>
        <v>37</v>
      </c>
      <c r="B47" s="6" t="s">
        <v>28</v>
      </c>
      <c r="C47" s="7" t="s">
        <v>29</v>
      </c>
      <c r="D47" s="3" t="s">
        <v>9</v>
      </c>
      <c r="E47" s="7">
        <v>73</v>
      </c>
      <c r="F47" s="4"/>
      <c r="G47" s="5">
        <f t="shared" si="0"/>
        <v>0</v>
      </c>
    </row>
    <row r="48" spans="1:7" s="19" customFormat="1" ht="30" customHeight="1">
      <c r="A48" s="26">
        <f t="shared" si="1"/>
        <v>38</v>
      </c>
      <c r="B48" s="6" t="s">
        <v>28</v>
      </c>
      <c r="C48" s="7" t="s">
        <v>11</v>
      </c>
      <c r="D48" s="3" t="s">
        <v>9</v>
      </c>
      <c r="E48" s="7">
        <v>1</v>
      </c>
      <c r="F48" s="4"/>
      <c r="G48" s="5">
        <f t="shared" si="0"/>
        <v>0</v>
      </c>
    </row>
    <row r="49" spans="1:7" s="19" customFormat="1" ht="30" customHeight="1">
      <c r="A49" s="26">
        <f t="shared" si="1"/>
        <v>39</v>
      </c>
      <c r="B49" s="6" t="s">
        <v>28</v>
      </c>
      <c r="C49" s="7" t="s">
        <v>20</v>
      </c>
      <c r="D49" s="3" t="s">
        <v>9</v>
      </c>
      <c r="E49" s="7">
        <v>4</v>
      </c>
      <c r="F49" s="4"/>
      <c r="G49" s="5">
        <f t="shared" si="0"/>
        <v>0</v>
      </c>
    </row>
    <row r="50" spans="1:7" s="19" customFormat="1" ht="30" customHeight="1">
      <c r="A50" s="26">
        <f t="shared" si="1"/>
        <v>40</v>
      </c>
      <c r="B50" s="6" t="s">
        <v>28</v>
      </c>
      <c r="C50" s="7" t="s">
        <v>15</v>
      </c>
      <c r="D50" s="3" t="s">
        <v>9</v>
      </c>
      <c r="E50" s="7">
        <v>1</v>
      </c>
      <c r="F50" s="4"/>
      <c r="G50" s="5">
        <f t="shared" si="0"/>
        <v>0</v>
      </c>
    </row>
    <row r="51" spans="1:7" s="19" customFormat="1" ht="30" customHeight="1">
      <c r="A51" s="26">
        <f t="shared" si="1"/>
        <v>41</v>
      </c>
      <c r="B51" s="6" t="s">
        <v>28</v>
      </c>
      <c r="C51" s="7" t="s">
        <v>30</v>
      </c>
      <c r="D51" s="3" t="s">
        <v>9</v>
      </c>
      <c r="E51" s="7">
        <v>2</v>
      </c>
      <c r="F51" s="4"/>
      <c r="G51" s="5">
        <f t="shared" si="0"/>
        <v>0</v>
      </c>
    </row>
    <row r="52" spans="1:7" s="19" customFormat="1" ht="30" customHeight="1">
      <c r="A52" s="26">
        <f t="shared" si="1"/>
        <v>42</v>
      </c>
      <c r="B52" s="6" t="s">
        <v>31</v>
      </c>
      <c r="C52" s="7" t="s">
        <v>29</v>
      </c>
      <c r="D52" s="3" t="s">
        <v>9</v>
      </c>
      <c r="E52" s="7">
        <v>62</v>
      </c>
      <c r="F52" s="4"/>
      <c r="G52" s="5">
        <f t="shared" si="0"/>
        <v>0</v>
      </c>
    </row>
    <row r="53" spans="1:7" s="19" customFormat="1" ht="30" customHeight="1">
      <c r="A53" s="26">
        <f t="shared" si="1"/>
        <v>43</v>
      </c>
      <c r="B53" s="6" t="s">
        <v>31</v>
      </c>
      <c r="C53" s="7" t="s">
        <v>11</v>
      </c>
      <c r="D53" s="3" t="s">
        <v>9</v>
      </c>
      <c r="E53" s="7">
        <v>3</v>
      </c>
      <c r="F53" s="4"/>
      <c r="G53" s="5">
        <f t="shared" si="0"/>
        <v>0</v>
      </c>
    </row>
    <row r="54" spans="1:7" s="19" customFormat="1" ht="30" customHeight="1">
      <c r="A54" s="26">
        <f t="shared" si="1"/>
        <v>44</v>
      </c>
      <c r="B54" s="6" t="s">
        <v>31</v>
      </c>
      <c r="C54" s="7" t="s">
        <v>20</v>
      </c>
      <c r="D54" s="3" t="s">
        <v>9</v>
      </c>
      <c r="E54" s="7">
        <v>4</v>
      </c>
      <c r="F54" s="4"/>
      <c r="G54" s="5">
        <f t="shared" si="0"/>
        <v>0</v>
      </c>
    </row>
    <row r="55" spans="1:7" s="19" customFormat="1" ht="30" customHeight="1">
      <c r="A55" s="26">
        <f t="shared" si="1"/>
        <v>45</v>
      </c>
      <c r="B55" s="6" t="s">
        <v>31</v>
      </c>
      <c r="C55" s="7" t="s">
        <v>30</v>
      </c>
      <c r="D55" s="3" t="s">
        <v>9</v>
      </c>
      <c r="E55" s="7">
        <v>2</v>
      </c>
      <c r="F55" s="4"/>
      <c r="G55" s="5">
        <f t="shared" si="0"/>
        <v>0</v>
      </c>
    </row>
    <row r="56" spans="1:7" s="19" customFormat="1" ht="30" customHeight="1">
      <c r="A56" s="26">
        <f t="shared" si="1"/>
        <v>46</v>
      </c>
      <c r="B56" s="6" t="s">
        <v>32</v>
      </c>
      <c r="C56" s="7" t="s">
        <v>29</v>
      </c>
      <c r="D56" s="3" t="s">
        <v>9</v>
      </c>
      <c r="E56" s="7">
        <v>22</v>
      </c>
      <c r="F56" s="4"/>
      <c r="G56" s="5">
        <f t="shared" si="0"/>
        <v>0</v>
      </c>
    </row>
    <row r="57" spans="1:7" s="19" customFormat="1" ht="30" customHeight="1">
      <c r="A57" s="26">
        <f t="shared" si="1"/>
        <v>47</v>
      </c>
      <c r="B57" s="6" t="s">
        <v>32</v>
      </c>
      <c r="C57" s="7" t="s">
        <v>20</v>
      </c>
      <c r="D57" s="3" t="s">
        <v>9</v>
      </c>
      <c r="E57" s="7">
        <v>31</v>
      </c>
      <c r="F57" s="4"/>
      <c r="G57" s="5">
        <f t="shared" si="0"/>
        <v>0</v>
      </c>
    </row>
    <row r="58" spans="1:7" s="19" customFormat="1" ht="30" customHeight="1">
      <c r="A58" s="26">
        <f t="shared" si="1"/>
        <v>48</v>
      </c>
      <c r="B58" s="6" t="s">
        <v>32</v>
      </c>
      <c r="C58" s="7" t="s">
        <v>11</v>
      </c>
      <c r="D58" s="3" t="s">
        <v>9</v>
      </c>
      <c r="E58" s="7">
        <v>3</v>
      </c>
      <c r="F58" s="4"/>
      <c r="G58" s="5">
        <f t="shared" si="0"/>
        <v>0</v>
      </c>
    </row>
    <row r="59" spans="1:7" s="19" customFormat="1" ht="30" customHeight="1">
      <c r="A59" s="26">
        <f t="shared" si="1"/>
        <v>49</v>
      </c>
      <c r="B59" s="6" t="s">
        <v>32</v>
      </c>
      <c r="C59" s="7" t="s">
        <v>30</v>
      </c>
      <c r="D59" s="3" t="s">
        <v>9</v>
      </c>
      <c r="E59" s="7">
        <v>2</v>
      </c>
      <c r="F59" s="4"/>
      <c r="G59" s="5">
        <f t="shared" si="0"/>
        <v>0</v>
      </c>
    </row>
    <row r="60" spans="1:7" s="19" customFormat="1" ht="30" customHeight="1">
      <c r="A60" s="26">
        <f t="shared" si="1"/>
        <v>50</v>
      </c>
      <c r="B60" s="6" t="s">
        <v>33</v>
      </c>
      <c r="C60" s="7" t="s">
        <v>29</v>
      </c>
      <c r="D60" s="3" t="s">
        <v>9</v>
      </c>
      <c r="E60" s="7">
        <v>82</v>
      </c>
      <c r="F60" s="4"/>
      <c r="G60" s="5">
        <f t="shared" si="0"/>
        <v>0</v>
      </c>
    </row>
    <row r="61" spans="1:7" s="19" customFormat="1" ht="30" customHeight="1">
      <c r="A61" s="26">
        <f t="shared" si="1"/>
        <v>51</v>
      </c>
      <c r="B61" s="6" t="s">
        <v>33</v>
      </c>
      <c r="C61" s="7" t="s">
        <v>11</v>
      </c>
      <c r="D61" s="3" t="s">
        <v>9</v>
      </c>
      <c r="E61" s="7">
        <v>4</v>
      </c>
      <c r="F61" s="4"/>
      <c r="G61" s="5">
        <f t="shared" si="0"/>
        <v>0</v>
      </c>
    </row>
    <row r="62" spans="1:7" s="19" customFormat="1" ht="30" customHeight="1">
      <c r="A62" s="26">
        <f t="shared" si="1"/>
        <v>52</v>
      </c>
      <c r="B62" s="6" t="s">
        <v>33</v>
      </c>
      <c r="C62" s="7" t="s">
        <v>30</v>
      </c>
      <c r="D62" s="3" t="s">
        <v>9</v>
      </c>
      <c r="E62" s="7">
        <v>2</v>
      </c>
      <c r="F62" s="4"/>
      <c r="G62" s="5">
        <f t="shared" si="0"/>
        <v>0</v>
      </c>
    </row>
    <row r="63" spans="1:7" s="19" customFormat="1" ht="30" customHeight="1">
      <c r="A63" s="26">
        <f t="shared" si="1"/>
        <v>53</v>
      </c>
      <c r="B63" s="6" t="s">
        <v>33</v>
      </c>
      <c r="C63" s="7" t="s">
        <v>15</v>
      </c>
      <c r="D63" s="3" t="s">
        <v>9</v>
      </c>
      <c r="E63" s="7">
        <v>1</v>
      </c>
      <c r="F63" s="4"/>
      <c r="G63" s="5">
        <f t="shared" si="0"/>
        <v>0</v>
      </c>
    </row>
    <row r="64" spans="1:7" s="19" customFormat="1" ht="30" customHeight="1">
      <c r="A64" s="26">
        <f t="shared" si="1"/>
        <v>54</v>
      </c>
      <c r="B64" s="6" t="s">
        <v>33</v>
      </c>
      <c r="C64" s="7" t="s">
        <v>78</v>
      </c>
      <c r="D64" s="3" t="s">
        <v>9</v>
      </c>
      <c r="E64" s="7">
        <v>1</v>
      </c>
      <c r="F64" s="4"/>
      <c r="G64" s="5">
        <f t="shared" si="0"/>
        <v>0</v>
      </c>
    </row>
    <row r="65" spans="1:7" s="19" customFormat="1" ht="30" customHeight="1">
      <c r="A65" s="26">
        <f t="shared" si="1"/>
        <v>55</v>
      </c>
      <c r="B65" s="6" t="s">
        <v>33</v>
      </c>
      <c r="C65" s="7" t="s">
        <v>79</v>
      </c>
      <c r="D65" s="3" t="s">
        <v>9</v>
      </c>
      <c r="E65" s="7">
        <v>4</v>
      </c>
      <c r="F65" s="4"/>
      <c r="G65" s="5">
        <f t="shared" si="0"/>
        <v>0</v>
      </c>
    </row>
    <row r="66" spans="1:7" s="19" customFormat="1" ht="30" customHeight="1">
      <c r="A66" s="26">
        <f t="shared" si="1"/>
        <v>56</v>
      </c>
      <c r="B66" s="6" t="s">
        <v>34</v>
      </c>
      <c r="C66" s="7" t="s">
        <v>29</v>
      </c>
      <c r="D66" s="3" t="s">
        <v>9</v>
      </c>
      <c r="E66" s="7">
        <v>23</v>
      </c>
      <c r="F66" s="4"/>
      <c r="G66" s="5">
        <f t="shared" si="0"/>
        <v>0</v>
      </c>
    </row>
    <row r="67" spans="1:7" s="19" customFormat="1" ht="30" customHeight="1">
      <c r="A67" s="26">
        <f t="shared" si="1"/>
        <v>57</v>
      </c>
      <c r="B67" s="6" t="s">
        <v>34</v>
      </c>
      <c r="C67" s="7" t="s">
        <v>11</v>
      </c>
      <c r="D67" s="3" t="s">
        <v>9</v>
      </c>
      <c r="E67" s="7">
        <v>3</v>
      </c>
      <c r="F67" s="4"/>
      <c r="G67" s="5">
        <f t="shared" si="0"/>
        <v>0</v>
      </c>
    </row>
    <row r="68" spans="1:7" s="19" customFormat="1" ht="30" customHeight="1">
      <c r="A68" s="26">
        <f t="shared" si="1"/>
        <v>58</v>
      </c>
      <c r="B68" s="6" t="s">
        <v>34</v>
      </c>
      <c r="C68" s="7" t="s">
        <v>20</v>
      </c>
      <c r="D68" s="3" t="s">
        <v>9</v>
      </c>
      <c r="E68" s="7">
        <v>58</v>
      </c>
      <c r="F68" s="4"/>
      <c r="G68" s="5">
        <f t="shared" si="0"/>
        <v>0</v>
      </c>
    </row>
    <row r="69" spans="1:7" s="19" customFormat="1" ht="30" customHeight="1">
      <c r="A69" s="26">
        <f t="shared" si="1"/>
        <v>59</v>
      </c>
      <c r="B69" s="6" t="s">
        <v>34</v>
      </c>
      <c r="C69" s="7" t="s">
        <v>30</v>
      </c>
      <c r="D69" s="3" t="s">
        <v>9</v>
      </c>
      <c r="E69" s="7">
        <v>2</v>
      </c>
      <c r="F69" s="4"/>
      <c r="G69" s="5">
        <f t="shared" si="0"/>
        <v>0</v>
      </c>
    </row>
    <row r="70" spans="1:7" s="19" customFormat="1" ht="30" customHeight="1">
      <c r="A70" s="26">
        <f t="shared" si="1"/>
        <v>60</v>
      </c>
      <c r="B70" s="6" t="s">
        <v>80</v>
      </c>
      <c r="C70" s="7" t="s">
        <v>29</v>
      </c>
      <c r="D70" s="3" t="s">
        <v>9</v>
      </c>
      <c r="E70" s="7">
        <v>31</v>
      </c>
      <c r="F70" s="4"/>
      <c r="G70" s="5">
        <f t="shared" si="0"/>
        <v>0</v>
      </c>
    </row>
    <row r="71" spans="1:7" s="19" customFormat="1" ht="30" customHeight="1">
      <c r="A71" s="26">
        <f t="shared" si="1"/>
        <v>61</v>
      </c>
      <c r="B71" s="6" t="s">
        <v>80</v>
      </c>
      <c r="C71" s="7" t="s">
        <v>20</v>
      </c>
      <c r="D71" s="3" t="s">
        <v>9</v>
      </c>
      <c r="E71" s="7">
        <v>57</v>
      </c>
      <c r="F71" s="4"/>
      <c r="G71" s="5">
        <f t="shared" si="0"/>
        <v>0</v>
      </c>
    </row>
    <row r="72" spans="1:7" s="19" customFormat="1" ht="30" customHeight="1">
      <c r="A72" s="26">
        <f t="shared" si="1"/>
        <v>62</v>
      </c>
      <c r="B72" s="6" t="s">
        <v>80</v>
      </c>
      <c r="C72" s="7" t="s">
        <v>11</v>
      </c>
      <c r="D72" s="3" t="s">
        <v>9</v>
      </c>
      <c r="E72" s="7">
        <v>1</v>
      </c>
      <c r="F72" s="4"/>
      <c r="G72" s="5">
        <f t="shared" si="0"/>
        <v>0</v>
      </c>
    </row>
    <row r="73" spans="1:7" s="19" customFormat="1" ht="30" customHeight="1">
      <c r="A73" s="26">
        <f t="shared" si="1"/>
        <v>63</v>
      </c>
      <c r="B73" s="6" t="s">
        <v>35</v>
      </c>
      <c r="C73" s="7" t="s">
        <v>29</v>
      </c>
      <c r="D73" s="3" t="s">
        <v>9</v>
      </c>
      <c r="E73" s="7">
        <v>53</v>
      </c>
      <c r="F73" s="4"/>
      <c r="G73" s="5">
        <f t="shared" si="0"/>
        <v>0</v>
      </c>
    </row>
    <row r="74" spans="1:7" s="19" customFormat="1" ht="30" customHeight="1">
      <c r="A74" s="26">
        <f t="shared" si="1"/>
        <v>64</v>
      </c>
      <c r="B74" s="6" t="s">
        <v>35</v>
      </c>
      <c r="C74" s="7" t="s">
        <v>20</v>
      </c>
      <c r="D74" s="3" t="s">
        <v>9</v>
      </c>
      <c r="E74" s="7">
        <v>28</v>
      </c>
      <c r="F74" s="4"/>
      <c r="G74" s="5">
        <f t="shared" si="0"/>
        <v>0</v>
      </c>
    </row>
    <row r="75" spans="1:7" s="19" customFormat="1" ht="30" customHeight="1">
      <c r="A75" s="26">
        <f t="shared" si="1"/>
        <v>65</v>
      </c>
      <c r="B75" s="6" t="s">
        <v>35</v>
      </c>
      <c r="C75" s="7" t="s">
        <v>11</v>
      </c>
      <c r="D75" s="3" t="s">
        <v>9</v>
      </c>
      <c r="E75" s="7">
        <v>2</v>
      </c>
      <c r="F75" s="4"/>
      <c r="G75" s="5">
        <f t="shared" si="0"/>
        <v>0</v>
      </c>
    </row>
    <row r="76" spans="1:7" s="19" customFormat="1" ht="30" customHeight="1">
      <c r="A76" s="26">
        <f t="shared" si="1"/>
        <v>66</v>
      </c>
      <c r="B76" s="6" t="s">
        <v>35</v>
      </c>
      <c r="C76" s="7" t="s">
        <v>30</v>
      </c>
      <c r="D76" s="3" t="s">
        <v>9</v>
      </c>
      <c r="E76" s="7">
        <v>2</v>
      </c>
      <c r="F76" s="4"/>
      <c r="G76" s="5">
        <f t="shared" si="0"/>
        <v>0</v>
      </c>
    </row>
    <row r="77" spans="1:7" s="19" customFormat="1" ht="30" customHeight="1">
      <c r="A77" s="26">
        <f t="shared" si="1"/>
        <v>67</v>
      </c>
      <c r="B77" s="6" t="s">
        <v>35</v>
      </c>
      <c r="C77" s="7" t="s">
        <v>78</v>
      </c>
      <c r="D77" s="3" t="s">
        <v>9</v>
      </c>
      <c r="E77" s="7">
        <v>1</v>
      </c>
      <c r="F77" s="4"/>
      <c r="G77" s="5">
        <f t="shared" si="0"/>
        <v>0</v>
      </c>
    </row>
    <row r="78" spans="1:7" s="19" customFormat="1" ht="30" customHeight="1">
      <c r="A78" s="26">
        <f t="shared" si="1"/>
        <v>68</v>
      </c>
      <c r="B78" s="6" t="s">
        <v>36</v>
      </c>
      <c r="C78" s="7" t="s">
        <v>29</v>
      </c>
      <c r="D78" s="3" t="s">
        <v>9</v>
      </c>
      <c r="E78" s="7">
        <v>48</v>
      </c>
      <c r="F78" s="4"/>
      <c r="G78" s="5">
        <f t="shared" si="0"/>
        <v>0</v>
      </c>
    </row>
    <row r="79" spans="1:7" s="19" customFormat="1" ht="30" customHeight="1">
      <c r="A79" s="26">
        <f t="shared" si="1"/>
        <v>69</v>
      </c>
      <c r="B79" s="6" t="s">
        <v>36</v>
      </c>
      <c r="C79" s="7" t="s">
        <v>11</v>
      </c>
      <c r="D79" s="3" t="s">
        <v>9</v>
      </c>
      <c r="E79" s="7">
        <v>13</v>
      </c>
      <c r="F79" s="4"/>
      <c r="G79" s="5">
        <f t="shared" si="0"/>
        <v>0</v>
      </c>
    </row>
    <row r="80" spans="1:7" s="19" customFormat="1" ht="30" customHeight="1">
      <c r="A80" s="26">
        <f t="shared" si="1"/>
        <v>70</v>
      </c>
      <c r="B80" s="6" t="s">
        <v>36</v>
      </c>
      <c r="C80" s="7" t="s">
        <v>20</v>
      </c>
      <c r="D80" s="3" t="s">
        <v>9</v>
      </c>
      <c r="E80" s="7">
        <v>50</v>
      </c>
      <c r="F80" s="4"/>
      <c r="G80" s="5">
        <f t="shared" si="0"/>
        <v>0</v>
      </c>
    </row>
    <row r="81" spans="1:11" s="19" customFormat="1" ht="30" customHeight="1">
      <c r="A81" s="26">
        <f t="shared" si="1"/>
        <v>71</v>
      </c>
      <c r="B81" s="6" t="s">
        <v>36</v>
      </c>
      <c r="C81" s="7" t="s">
        <v>30</v>
      </c>
      <c r="D81" s="3" t="s">
        <v>9</v>
      </c>
      <c r="E81" s="7">
        <v>3</v>
      </c>
      <c r="F81" s="4"/>
      <c r="G81" s="5">
        <f t="shared" ref="G81:G101" si="2">E81*F81</f>
        <v>0</v>
      </c>
    </row>
    <row r="82" spans="1:11" s="33" customFormat="1" ht="30" customHeight="1">
      <c r="A82" s="26">
        <f t="shared" ref="A82:A97" si="3">A81+1</f>
        <v>72</v>
      </c>
      <c r="B82" s="29" t="s">
        <v>37</v>
      </c>
      <c r="C82" s="30" t="s">
        <v>29</v>
      </c>
      <c r="D82" s="31" t="s">
        <v>9</v>
      </c>
      <c r="E82" s="30">
        <v>29</v>
      </c>
      <c r="F82" s="32"/>
      <c r="G82" s="5">
        <f t="shared" si="2"/>
        <v>0</v>
      </c>
    </row>
    <row r="83" spans="1:11" s="33" customFormat="1" ht="30" customHeight="1">
      <c r="A83" s="26">
        <f t="shared" si="3"/>
        <v>73</v>
      </c>
      <c r="B83" s="29" t="s">
        <v>37</v>
      </c>
      <c r="C83" s="30" t="s">
        <v>11</v>
      </c>
      <c r="D83" s="31" t="s">
        <v>9</v>
      </c>
      <c r="E83" s="30">
        <v>3</v>
      </c>
      <c r="F83" s="32"/>
      <c r="G83" s="5">
        <f t="shared" si="2"/>
        <v>0</v>
      </c>
      <c r="K83" s="8"/>
    </row>
    <row r="84" spans="1:11" s="19" customFormat="1" ht="30" customHeight="1">
      <c r="A84" s="26">
        <f t="shared" si="3"/>
        <v>74</v>
      </c>
      <c r="B84" s="6" t="s">
        <v>38</v>
      </c>
      <c r="C84" s="7" t="s">
        <v>14</v>
      </c>
      <c r="D84" s="3" t="s">
        <v>9</v>
      </c>
      <c r="E84" s="7">
        <v>2</v>
      </c>
      <c r="F84" s="34"/>
      <c r="G84" s="5">
        <f t="shared" si="2"/>
        <v>0</v>
      </c>
    </row>
    <row r="85" spans="1:11" s="19" customFormat="1" ht="30" customHeight="1">
      <c r="A85" s="26">
        <f t="shared" si="3"/>
        <v>75</v>
      </c>
      <c r="B85" s="6" t="s">
        <v>39</v>
      </c>
      <c r="C85" s="7" t="s">
        <v>30</v>
      </c>
      <c r="D85" s="3" t="s">
        <v>9</v>
      </c>
      <c r="E85" s="7">
        <v>2</v>
      </c>
      <c r="F85" s="34"/>
      <c r="G85" s="5">
        <f t="shared" si="2"/>
        <v>0</v>
      </c>
    </row>
    <row r="86" spans="1:11" s="19" customFormat="1" ht="30" customHeight="1">
      <c r="A86" s="26">
        <f t="shared" si="3"/>
        <v>76</v>
      </c>
      <c r="B86" s="6" t="s">
        <v>38</v>
      </c>
      <c r="C86" s="7" t="s">
        <v>40</v>
      </c>
      <c r="D86" s="3" t="s">
        <v>9</v>
      </c>
      <c r="E86" s="7">
        <v>1</v>
      </c>
      <c r="F86" s="34"/>
      <c r="G86" s="5">
        <f t="shared" si="2"/>
        <v>0</v>
      </c>
    </row>
    <row r="87" spans="1:11" s="19" customFormat="1" ht="30" customHeight="1">
      <c r="A87" s="26">
        <f t="shared" si="3"/>
        <v>77</v>
      </c>
      <c r="B87" s="6" t="s">
        <v>41</v>
      </c>
      <c r="C87" s="7" t="s">
        <v>14</v>
      </c>
      <c r="D87" s="3" t="s">
        <v>9</v>
      </c>
      <c r="E87" s="7">
        <v>5</v>
      </c>
      <c r="F87" s="34"/>
      <c r="G87" s="5">
        <f t="shared" si="2"/>
        <v>0</v>
      </c>
    </row>
    <row r="88" spans="1:11" s="19" customFormat="1" ht="30" customHeight="1">
      <c r="A88" s="26">
        <f t="shared" si="3"/>
        <v>78</v>
      </c>
      <c r="B88" s="6" t="s">
        <v>41</v>
      </c>
      <c r="C88" s="7" t="s">
        <v>20</v>
      </c>
      <c r="D88" s="3" t="s">
        <v>9</v>
      </c>
      <c r="E88" s="35">
        <v>7</v>
      </c>
      <c r="F88" s="34"/>
      <c r="G88" s="5">
        <f t="shared" si="2"/>
        <v>0</v>
      </c>
    </row>
    <row r="89" spans="1:11" s="19" customFormat="1" ht="30" customHeight="1">
      <c r="A89" s="26">
        <f t="shared" si="3"/>
        <v>79</v>
      </c>
      <c r="B89" s="6" t="s">
        <v>41</v>
      </c>
      <c r="C89" s="7" t="s">
        <v>11</v>
      </c>
      <c r="D89" s="3" t="s">
        <v>9</v>
      </c>
      <c r="E89" s="35">
        <v>2</v>
      </c>
      <c r="F89" s="34"/>
      <c r="G89" s="5">
        <f t="shared" si="2"/>
        <v>0</v>
      </c>
    </row>
    <row r="90" spans="1:11" s="19" customFormat="1" ht="30" customHeight="1">
      <c r="A90" s="26">
        <f t="shared" si="3"/>
        <v>80</v>
      </c>
      <c r="B90" s="6" t="s">
        <v>41</v>
      </c>
      <c r="C90" s="7" t="s">
        <v>48</v>
      </c>
      <c r="D90" s="3" t="s">
        <v>9</v>
      </c>
      <c r="E90" s="35">
        <v>4</v>
      </c>
      <c r="F90" s="34"/>
      <c r="G90" s="5">
        <f t="shared" si="2"/>
        <v>0</v>
      </c>
    </row>
    <row r="91" spans="1:11" s="19" customFormat="1" ht="30" customHeight="1">
      <c r="A91" s="26">
        <f t="shared" si="3"/>
        <v>81</v>
      </c>
      <c r="B91" s="6" t="s">
        <v>43</v>
      </c>
      <c r="C91" s="7" t="s">
        <v>14</v>
      </c>
      <c r="D91" s="3" t="s">
        <v>9</v>
      </c>
      <c r="E91" s="35">
        <v>5</v>
      </c>
      <c r="F91" s="34"/>
      <c r="G91" s="5">
        <f t="shared" si="2"/>
        <v>0</v>
      </c>
    </row>
    <row r="92" spans="1:11" s="19" customFormat="1" ht="30" customHeight="1">
      <c r="A92" s="26">
        <f t="shared" si="3"/>
        <v>82</v>
      </c>
      <c r="B92" s="6" t="s">
        <v>43</v>
      </c>
      <c r="C92" s="7" t="s">
        <v>11</v>
      </c>
      <c r="D92" s="3" t="s">
        <v>9</v>
      </c>
      <c r="E92" s="35">
        <v>2</v>
      </c>
      <c r="F92" s="34"/>
      <c r="G92" s="5">
        <f t="shared" si="2"/>
        <v>0</v>
      </c>
    </row>
    <row r="93" spans="1:11" s="19" customFormat="1" ht="30" customHeight="1">
      <c r="A93" s="26">
        <f t="shared" si="3"/>
        <v>83</v>
      </c>
      <c r="B93" s="6" t="s">
        <v>43</v>
      </c>
      <c r="C93" s="7" t="s">
        <v>11</v>
      </c>
      <c r="D93" s="3" t="s">
        <v>9</v>
      </c>
      <c r="E93" s="35">
        <v>2</v>
      </c>
      <c r="F93" s="34"/>
      <c r="G93" s="5">
        <f t="shared" si="2"/>
        <v>0</v>
      </c>
    </row>
    <row r="94" spans="1:11" s="19" customFormat="1" ht="30" customHeight="1">
      <c r="A94" s="26">
        <f t="shared" si="3"/>
        <v>84</v>
      </c>
      <c r="B94" s="6" t="s">
        <v>43</v>
      </c>
      <c r="C94" s="7" t="s">
        <v>48</v>
      </c>
      <c r="D94" s="3" t="s">
        <v>9</v>
      </c>
      <c r="E94" s="35">
        <v>1</v>
      </c>
      <c r="F94" s="34"/>
      <c r="G94" s="5">
        <f t="shared" si="2"/>
        <v>0</v>
      </c>
    </row>
    <row r="95" spans="1:11" s="19" customFormat="1" ht="30" customHeight="1">
      <c r="A95" s="26">
        <f t="shared" si="3"/>
        <v>85</v>
      </c>
      <c r="B95" s="6" t="s">
        <v>44</v>
      </c>
      <c r="C95" s="7" t="s">
        <v>30</v>
      </c>
      <c r="D95" s="3" t="s">
        <v>9</v>
      </c>
      <c r="E95" s="7">
        <v>1</v>
      </c>
      <c r="F95" s="34"/>
      <c r="G95" s="5">
        <f t="shared" si="2"/>
        <v>0</v>
      </c>
    </row>
    <row r="96" spans="1:11" s="19" customFormat="1" ht="30" customHeight="1">
      <c r="A96" s="26">
        <f t="shared" si="3"/>
        <v>86</v>
      </c>
      <c r="B96" s="6" t="s">
        <v>44</v>
      </c>
      <c r="C96" s="7" t="s">
        <v>42</v>
      </c>
      <c r="D96" s="3" t="s">
        <v>9</v>
      </c>
      <c r="E96" s="7">
        <v>2</v>
      </c>
      <c r="F96" s="34"/>
      <c r="G96" s="5">
        <f t="shared" si="2"/>
        <v>0</v>
      </c>
    </row>
    <row r="97" spans="1:7" s="19" customFormat="1" ht="30" customHeight="1">
      <c r="A97" s="26">
        <f t="shared" si="3"/>
        <v>87</v>
      </c>
      <c r="B97" s="6" t="s">
        <v>44</v>
      </c>
      <c r="C97" s="7" t="s">
        <v>45</v>
      </c>
      <c r="D97" s="3" t="s">
        <v>9</v>
      </c>
      <c r="E97" s="35">
        <v>3</v>
      </c>
      <c r="F97" s="34"/>
      <c r="G97" s="5">
        <f t="shared" si="2"/>
        <v>0</v>
      </c>
    </row>
    <row r="98" spans="1:7" s="19" customFormat="1" ht="30" customHeight="1">
      <c r="A98" s="26">
        <f>A97+1</f>
        <v>88</v>
      </c>
      <c r="B98" s="46" t="s">
        <v>46</v>
      </c>
      <c r="C98" s="36" t="s">
        <v>45</v>
      </c>
      <c r="D98" s="37" t="s">
        <v>9</v>
      </c>
      <c r="E98" s="36">
        <v>3</v>
      </c>
      <c r="F98" s="38"/>
      <c r="G98" s="47">
        <f t="shared" si="2"/>
        <v>0</v>
      </c>
    </row>
    <row r="99" spans="1:7" s="19" customFormat="1" ht="30" customHeight="1">
      <c r="A99" s="43">
        <v>89</v>
      </c>
      <c r="B99" s="50" t="s">
        <v>86</v>
      </c>
      <c r="C99" s="7" t="s">
        <v>87</v>
      </c>
      <c r="D99" s="37" t="s">
        <v>9</v>
      </c>
      <c r="E99" s="7">
        <v>5</v>
      </c>
      <c r="F99" s="34"/>
      <c r="G99" s="51">
        <f t="shared" si="2"/>
        <v>0</v>
      </c>
    </row>
    <row r="100" spans="1:7" s="19" customFormat="1" ht="30" customHeight="1">
      <c r="A100" s="43">
        <v>90</v>
      </c>
      <c r="B100" s="50" t="s">
        <v>86</v>
      </c>
      <c r="C100" s="7" t="s">
        <v>88</v>
      </c>
      <c r="D100" s="37" t="s">
        <v>9</v>
      </c>
      <c r="E100" s="48">
        <v>11</v>
      </c>
      <c r="F100" s="49"/>
      <c r="G100" s="5">
        <f>E100*F100</f>
        <v>0</v>
      </c>
    </row>
    <row r="101" spans="1:7" s="19" customFormat="1" ht="30" customHeight="1" thickBot="1">
      <c r="A101" s="43">
        <v>91</v>
      </c>
      <c r="B101" s="50" t="s">
        <v>86</v>
      </c>
      <c r="C101" s="7" t="s">
        <v>89</v>
      </c>
      <c r="D101" s="37" t="s">
        <v>9</v>
      </c>
      <c r="E101" s="44">
        <v>17</v>
      </c>
      <c r="F101" s="52"/>
      <c r="G101" s="45">
        <f t="shared" si="2"/>
        <v>0</v>
      </c>
    </row>
    <row r="102" spans="1:7" s="19" customFormat="1" ht="20.25" customHeight="1">
      <c r="A102" s="53" t="s">
        <v>83</v>
      </c>
      <c r="B102" s="54"/>
      <c r="C102" s="54"/>
      <c r="D102" s="54"/>
      <c r="E102" s="54"/>
      <c r="F102" s="55"/>
      <c r="G102" s="39">
        <f>SUM(G11:G101)</f>
        <v>0</v>
      </c>
    </row>
    <row r="103" spans="1:7" s="19" customFormat="1" ht="18" customHeight="1">
      <c r="A103" s="56" t="s">
        <v>84</v>
      </c>
      <c r="B103" s="57"/>
      <c r="C103" s="57"/>
      <c r="D103" s="57"/>
      <c r="E103" s="57"/>
      <c r="F103" s="58"/>
      <c r="G103" s="40">
        <f>G104-G102</f>
        <v>0</v>
      </c>
    </row>
    <row r="104" spans="1:7" ht="19.5" customHeight="1" thickBot="1">
      <c r="A104" s="59" t="s">
        <v>85</v>
      </c>
      <c r="B104" s="60"/>
      <c r="C104" s="60"/>
      <c r="D104" s="60"/>
      <c r="E104" s="60"/>
      <c r="F104" s="61"/>
      <c r="G104" s="41">
        <f>G102*1.25</f>
        <v>0</v>
      </c>
    </row>
    <row r="105" spans="1:7" ht="3.75" customHeight="1">
      <c r="E105" s="11"/>
    </row>
    <row r="106" spans="1:7">
      <c r="E106" s="11"/>
    </row>
    <row r="107" spans="1:7">
      <c r="B107" s="12" t="s">
        <v>47</v>
      </c>
      <c r="C107" s="12" t="s">
        <v>90</v>
      </c>
      <c r="E107" s="11"/>
    </row>
    <row r="108" spans="1:7">
      <c r="E108" s="11" t="s">
        <v>54</v>
      </c>
    </row>
    <row r="109" spans="1:7">
      <c r="E109" s="11"/>
    </row>
    <row r="110" spans="1:7">
      <c r="E110" s="11"/>
    </row>
    <row r="111" spans="1:7">
      <c r="E111" s="11"/>
    </row>
    <row r="112" spans="1:7">
      <c r="E112" s="11"/>
    </row>
    <row r="113" spans="5:5">
      <c r="E113" s="11"/>
    </row>
    <row r="114" spans="5:5">
      <c r="E114" s="11"/>
    </row>
    <row r="115" spans="5:5">
      <c r="E115" s="11"/>
    </row>
    <row r="116" spans="5:5">
      <c r="E116" s="11"/>
    </row>
    <row r="117" spans="5:5">
      <c r="E117" s="11"/>
    </row>
    <row r="118" spans="5:5">
      <c r="E118" s="11"/>
    </row>
    <row r="119" spans="5:5">
      <c r="E119" s="11"/>
    </row>
    <row r="120" spans="5:5">
      <c r="E120" s="11"/>
    </row>
    <row r="121" spans="5:5">
      <c r="E121" s="11"/>
    </row>
    <row r="122" spans="5:5">
      <c r="E122" s="11"/>
    </row>
    <row r="123" spans="5:5">
      <c r="E123" s="11"/>
    </row>
    <row r="124" spans="5:5">
      <c r="E124" s="11"/>
    </row>
    <row r="125" spans="5:5">
      <c r="E125" s="11"/>
    </row>
    <row r="126" spans="5:5">
      <c r="E126" s="11"/>
    </row>
    <row r="127" spans="5:5">
      <c r="E127" s="11"/>
    </row>
    <row r="128" spans="5:5">
      <c r="E128" s="11"/>
    </row>
    <row r="129" spans="5:5">
      <c r="E129" s="11"/>
    </row>
    <row r="130" spans="5:5">
      <c r="E130" s="11"/>
    </row>
    <row r="131" spans="5:5">
      <c r="E131" s="11"/>
    </row>
    <row r="132" spans="5:5">
      <c r="E132" s="11"/>
    </row>
    <row r="133" spans="5:5">
      <c r="E133" s="11"/>
    </row>
    <row r="134" spans="5:5">
      <c r="E134" s="11"/>
    </row>
    <row r="135" spans="5:5">
      <c r="E135" s="11"/>
    </row>
    <row r="136" spans="5:5">
      <c r="E136" s="11"/>
    </row>
    <row r="137" spans="5:5">
      <c r="E137" s="11"/>
    </row>
    <row r="138" spans="5:5">
      <c r="E138" s="11"/>
    </row>
    <row r="139" spans="5:5">
      <c r="E139" s="11"/>
    </row>
    <row r="140" spans="5:5">
      <c r="E140" s="11"/>
    </row>
    <row r="141" spans="5:5">
      <c r="E141" s="11"/>
    </row>
    <row r="142" spans="5:5">
      <c r="E142" s="11"/>
    </row>
    <row r="143" spans="5:5">
      <c r="E143" s="11"/>
    </row>
    <row r="144" spans="5:5">
      <c r="E144" s="11"/>
    </row>
    <row r="145" spans="5:5">
      <c r="E145" s="11"/>
    </row>
    <row r="146" spans="5:5">
      <c r="E146" s="11"/>
    </row>
    <row r="147" spans="5:5">
      <c r="E147" s="11"/>
    </row>
    <row r="148" spans="5:5">
      <c r="E148" s="11"/>
    </row>
    <row r="149" spans="5:5">
      <c r="E149" s="11"/>
    </row>
    <row r="150" spans="5:5">
      <c r="E150" s="11"/>
    </row>
    <row r="151" spans="5:5">
      <c r="E151" s="11"/>
    </row>
    <row r="152" spans="5:5">
      <c r="E152" s="11"/>
    </row>
    <row r="153" spans="5:5">
      <c r="E153" s="11"/>
    </row>
    <row r="154" spans="5:5">
      <c r="E154" s="11"/>
    </row>
    <row r="155" spans="5:5">
      <c r="E155" s="11"/>
    </row>
    <row r="156" spans="5:5">
      <c r="E156" s="11"/>
    </row>
    <row r="157" spans="5:5">
      <c r="E157" s="11"/>
    </row>
    <row r="158" spans="5:5">
      <c r="E158" s="11"/>
    </row>
    <row r="159" spans="5:5">
      <c r="E159" s="11"/>
    </row>
    <row r="160" spans="5:5">
      <c r="E160" s="11"/>
    </row>
    <row r="161" spans="5:5">
      <c r="E161" s="11"/>
    </row>
    <row r="162" spans="5:5">
      <c r="E162" s="11"/>
    </row>
    <row r="163" spans="5:5">
      <c r="E163" s="11"/>
    </row>
    <row r="164" spans="5:5">
      <c r="E164" s="11"/>
    </row>
    <row r="165" spans="5:5">
      <c r="E165" s="11"/>
    </row>
    <row r="166" spans="5:5">
      <c r="E166" s="11"/>
    </row>
    <row r="167" spans="5:5">
      <c r="E167" s="11"/>
    </row>
    <row r="168" spans="5:5">
      <c r="E168" s="11"/>
    </row>
    <row r="169" spans="5:5">
      <c r="E169" s="11"/>
    </row>
    <row r="170" spans="5:5">
      <c r="E170" s="11"/>
    </row>
    <row r="171" spans="5:5">
      <c r="E171" s="11"/>
    </row>
    <row r="172" spans="5:5">
      <c r="E172" s="11"/>
    </row>
    <row r="173" spans="5:5">
      <c r="E173" s="11"/>
    </row>
    <row r="174" spans="5:5">
      <c r="E174" s="11"/>
    </row>
    <row r="175" spans="5:5">
      <c r="E175" s="11"/>
    </row>
    <row r="176" spans="5:5">
      <c r="E176" s="11"/>
    </row>
    <row r="177" spans="5:5">
      <c r="E177" s="11"/>
    </row>
    <row r="178" spans="5:5">
      <c r="E178" s="11"/>
    </row>
    <row r="179" spans="5:5">
      <c r="E179" s="11"/>
    </row>
    <row r="180" spans="5:5">
      <c r="E180" s="11"/>
    </row>
    <row r="181" spans="5:5">
      <c r="E181" s="11"/>
    </row>
    <row r="182" spans="5:5">
      <c r="E182" s="11"/>
    </row>
    <row r="183" spans="5:5">
      <c r="E183" s="11"/>
    </row>
    <row r="184" spans="5:5">
      <c r="E184" s="11"/>
    </row>
    <row r="185" spans="5:5">
      <c r="E185" s="11"/>
    </row>
    <row r="186" spans="5:5">
      <c r="E186" s="11"/>
    </row>
    <row r="187" spans="5:5">
      <c r="E187" s="11"/>
    </row>
    <row r="188" spans="5:5">
      <c r="E188" s="11"/>
    </row>
    <row r="189" spans="5:5">
      <c r="E189" s="11"/>
    </row>
    <row r="190" spans="5:5">
      <c r="E190" s="11"/>
    </row>
    <row r="191" spans="5:5">
      <c r="E191" s="11"/>
    </row>
    <row r="192" spans="5:5">
      <c r="E192" s="11"/>
    </row>
    <row r="193" spans="5:5">
      <c r="E193" s="11"/>
    </row>
    <row r="194" spans="5:5">
      <c r="E194" s="11"/>
    </row>
    <row r="195" spans="5:5">
      <c r="E195" s="11"/>
    </row>
    <row r="196" spans="5:5">
      <c r="E196" s="11"/>
    </row>
    <row r="197" spans="5:5">
      <c r="E197" s="11"/>
    </row>
    <row r="198" spans="5:5">
      <c r="E198" s="11"/>
    </row>
    <row r="199" spans="5:5">
      <c r="E199" s="11"/>
    </row>
    <row r="200" spans="5:5">
      <c r="E200" s="11"/>
    </row>
    <row r="201" spans="5:5">
      <c r="E201" s="11"/>
    </row>
    <row r="202" spans="5:5">
      <c r="E202" s="11"/>
    </row>
    <row r="203" spans="5:5">
      <c r="E203" s="11"/>
    </row>
    <row r="204" spans="5:5">
      <c r="E204" s="11"/>
    </row>
    <row r="205" spans="5:5">
      <c r="E205" s="11"/>
    </row>
    <row r="206" spans="5:5">
      <c r="E206" s="11"/>
    </row>
    <row r="207" spans="5:5">
      <c r="E207" s="11"/>
    </row>
    <row r="208" spans="5:5">
      <c r="E208" s="11"/>
    </row>
    <row r="209" spans="5:5">
      <c r="E209" s="11"/>
    </row>
    <row r="210" spans="5:5">
      <c r="E210" s="11"/>
    </row>
    <row r="211" spans="5:5">
      <c r="E211" s="11"/>
    </row>
    <row r="212" spans="5:5">
      <c r="E212" s="11"/>
    </row>
    <row r="213" spans="5:5">
      <c r="E213" s="11"/>
    </row>
    <row r="214" spans="5:5">
      <c r="E214" s="11"/>
    </row>
    <row r="215" spans="5:5">
      <c r="E215" s="11"/>
    </row>
    <row r="216" spans="5:5">
      <c r="E216" s="11"/>
    </row>
    <row r="217" spans="5:5">
      <c r="E217" s="11"/>
    </row>
    <row r="218" spans="5:5">
      <c r="E218" s="11"/>
    </row>
    <row r="219" spans="5:5">
      <c r="E219" s="11"/>
    </row>
    <row r="220" spans="5:5">
      <c r="E220" s="11"/>
    </row>
    <row r="221" spans="5:5">
      <c r="E221" s="11"/>
    </row>
    <row r="222" spans="5:5">
      <c r="E222" s="11"/>
    </row>
    <row r="223" spans="5:5">
      <c r="E223" s="11"/>
    </row>
    <row r="224" spans="5:5">
      <c r="E224" s="11"/>
    </row>
    <row r="225" spans="5:5">
      <c r="E225" s="11"/>
    </row>
    <row r="226" spans="5:5">
      <c r="E226" s="11"/>
    </row>
    <row r="227" spans="5:5">
      <c r="E227" s="11"/>
    </row>
    <row r="228" spans="5:5">
      <c r="E228" s="11"/>
    </row>
    <row r="229" spans="5:5">
      <c r="E229" s="11"/>
    </row>
    <row r="230" spans="5:5">
      <c r="E230" s="11"/>
    </row>
    <row r="231" spans="5:5">
      <c r="E231" s="11"/>
    </row>
    <row r="232" spans="5:5">
      <c r="E232" s="11"/>
    </row>
    <row r="233" spans="5:5">
      <c r="E233" s="11"/>
    </row>
    <row r="234" spans="5:5">
      <c r="E234" s="11"/>
    </row>
    <row r="235" spans="5:5">
      <c r="E235" s="11"/>
    </row>
    <row r="236" spans="5:5">
      <c r="E236" s="11"/>
    </row>
    <row r="237" spans="5:5">
      <c r="E237" s="11"/>
    </row>
    <row r="238" spans="5:5">
      <c r="E238" s="11"/>
    </row>
    <row r="239" spans="5:5">
      <c r="E239" s="11"/>
    </row>
    <row r="240" spans="5:5">
      <c r="E240" s="11"/>
    </row>
    <row r="241" spans="5:5">
      <c r="E241" s="11"/>
    </row>
    <row r="242" spans="5:5">
      <c r="E242" s="11"/>
    </row>
    <row r="243" spans="5:5">
      <c r="E243" s="11"/>
    </row>
    <row r="244" spans="5:5">
      <c r="E244" s="11"/>
    </row>
    <row r="245" spans="5:5">
      <c r="E245" s="11"/>
    </row>
    <row r="246" spans="5:5">
      <c r="E246" s="11"/>
    </row>
    <row r="247" spans="5:5">
      <c r="E247" s="11"/>
    </row>
    <row r="248" spans="5:5">
      <c r="E248" s="11"/>
    </row>
    <row r="249" spans="5:5">
      <c r="E249" s="11"/>
    </row>
    <row r="250" spans="5:5">
      <c r="E250" s="11"/>
    </row>
    <row r="251" spans="5:5">
      <c r="E251" s="11"/>
    </row>
    <row r="252" spans="5:5">
      <c r="E252" s="11"/>
    </row>
    <row r="253" spans="5:5">
      <c r="E253" s="11"/>
    </row>
    <row r="254" spans="5:5">
      <c r="E254" s="11"/>
    </row>
    <row r="255" spans="5:5">
      <c r="E255" s="11"/>
    </row>
    <row r="256" spans="5:5">
      <c r="E256" s="11"/>
    </row>
    <row r="257" spans="5:5">
      <c r="E257" s="11"/>
    </row>
    <row r="258" spans="5:5">
      <c r="E258" s="11"/>
    </row>
    <row r="259" spans="5:5">
      <c r="E259" s="11"/>
    </row>
    <row r="260" spans="5:5">
      <c r="E260" s="11"/>
    </row>
    <row r="261" spans="5:5">
      <c r="E261" s="11"/>
    </row>
    <row r="262" spans="5:5">
      <c r="E262" s="11"/>
    </row>
    <row r="263" spans="5:5">
      <c r="E263" s="11"/>
    </row>
    <row r="264" spans="5:5">
      <c r="E264" s="11"/>
    </row>
    <row r="265" spans="5:5">
      <c r="E265" s="11"/>
    </row>
    <row r="266" spans="5:5">
      <c r="E266" s="11"/>
    </row>
    <row r="267" spans="5:5">
      <c r="E267" s="11"/>
    </row>
    <row r="268" spans="5:5">
      <c r="E268" s="11"/>
    </row>
    <row r="269" spans="5:5">
      <c r="E269" s="11"/>
    </row>
    <row r="270" spans="5:5">
      <c r="E270" s="11"/>
    </row>
    <row r="271" spans="5:5">
      <c r="E271" s="11"/>
    </row>
    <row r="272" spans="5:5">
      <c r="E272" s="11"/>
    </row>
    <row r="273" spans="5:5">
      <c r="E273" s="11"/>
    </row>
    <row r="274" spans="5:5">
      <c r="E274" s="11"/>
    </row>
    <row r="275" spans="5:5">
      <c r="E275" s="11"/>
    </row>
    <row r="276" spans="5:5">
      <c r="E276" s="11"/>
    </row>
    <row r="277" spans="5:5">
      <c r="E277" s="11"/>
    </row>
    <row r="278" spans="5:5">
      <c r="E278" s="11"/>
    </row>
    <row r="279" spans="5:5">
      <c r="E279" s="11"/>
    </row>
    <row r="280" spans="5:5">
      <c r="E280" s="11"/>
    </row>
    <row r="281" spans="5:5">
      <c r="E281" s="11"/>
    </row>
    <row r="282" spans="5:5">
      <c r="E282" s="11"/>
    </row>
    <row r="283" spans="5:5">
      <c r="E283" s="11"/>
    </row>
    <row r="284" spans="5:5">
      <c r="E284" s="11"/>
    </row>
    <row r="285" spans="5:5">
      <c r="E285" s="11"/>
    </row>
    <row r="286" spans="5:5">
      <c r="E286" s="11"/>
    </row>
    <row r="287" spans="5:5">
      <c r="E287" s="11"/>
    </row>
    <row r="288" spans="5:5">
      <c r="E288" s="11"/>
    </row>
    <row r="289" spans="5:5">
      <c r="E289" s="11"/>
    </row>
    <row r="290" spans="5:5">
      <c r="E290" s="11"/>
    </row>
    <row r="291" spans="5:5">
      <c r="E291" s="11"/>
    </row>
    <row r="292" spans="5:5">
      <c r="E292" s="11"/>
    </row>
    <row r="293" spans="5:5">
      <c r="E293" s="11"/>
    </row>
    <row r="294" spans="5:5">
      <c r="E294" s="11"/>
    </row>
    <row r="295" spans="5:5">
      <c r="E295" s="11"/>
    </row>
    <row r="296" spans="5:5">
      <c r="E296" s="11"/>
    </row>
    <row r="297" spans="5:5">
      <c r="E297" s="11"/>
    </row>
    <row r="298" spans="5:5">
      <c r="E298" s="11"/>
    </row>
    <row r="299" spans="5:5">
      <c r="E299" s="11"/>
    </row>
    <row r="300" spans="5:5">
      <c r="E300" s="11"/>
    </row>
    <row r="301" spans="5:5">
      <c r="E301" s="11"/>
    </row>
    <row r="302" spans="5:5">
      <c r="E302" s="11"/>
    </row>
    <row r="303" spans="5:5">
      <c r="E303" s="11"/>
    </row>
    <row r="304" spans="5:5">
      <c r="E304" s="11"/>
    </row>
    <row r="305" spans="5:5">
      <c r="E305" s="11"/>
    </row>
    <row r="306" spans="5:5">
      <c r="E306" s="11"/>
    </row>
    <row r="307" spans="5:5">
      <c r="E307" s="11"/>
    </row>
    <row r="308" spans="5:5">
      <c r="E308" s="11"/>
    </row>
    <row r="309" spans="5:5">
      <c r="E309" s="11"/>
    </row>
    <row r="310" spans="5:5">
      <c r="E310" s="11"/>
    </row>
    <row r="311" spans="5:5">
      <c r="E311" s="11"/>
    </row>
    <row r="312" spans="5:5">
      <c r="E312" s="11"/>
    </row>
    <row r="313" spans="5:5">
      <c r="E313" s="11"/>
    </row>
    <row r="314" spans="5:5">
      <c r="E314" s="11"/>
    </row>
    <row r="315" spans="5:5">
      <c r="E315" s="11"/>
    </row>
    <row r="316" spans="5:5">
      <c r="E316" s="11"/>
    </row>
    <row r="317" spans="5:5">
      <c r="E317" s="11"/>
    </row>
    <row r="318" spans="5:5">
      <c r="E318" s="11"/>
    </row>
    <row r="319" spans="5:5">
      <c r="E319" s="11"/>
    </row>
    <row r="320" spans="5:5">
      <c r="E320" s="11"/>
    </row>
    <row r="321" spans="5:5">
      <c r="E321" s="11"/>
    </row>
    <row r="322" spans="5:5">
      <c r="E322" s="11"/>
    </row>
    <row r="323" spans="5:5">
      <c r="E323" s="11"/>
    </row>
    <row r="324" spans="5:5">
      <c r="E324" s="11"/>
    </row>
    <row r="325" spans="5:5">
      <c r="E325" s="11"/>
    </row>
    <row r="326" spans="5:5">
      <c r="E326" s="11"/>
    </row>
    <row r="327" spans="5:5">
      <c r="E327" s="11"/>
    </row>
    <row r="328" spans="5:5">
      <c r="E328" s="11"/>
    </row>
    <row r="329" spans="5:5">
      <c r="E329" s="11"/>
    </row>
    <row r="330" spans="5:5">
      <c r="E330" s="11"/>
    </row>
    <row r="331" spans="5:5">
      <c r="E331" s="11"/>
    </row>
    <row r="332" spans="5:5">
      <c r="E332" s="11"/>
    </row>
    <row r="333" spans="5:5">
      <c r="E333" s="11"/>
    </row>
    <row r="334" spans="5:5">
      <c r="E334" s="11"/>
    </row>
    <row r="335" spans="5:5">
      <c r="E335" s="11"/>
    </row>
    <row r="336" spans="5:5">
      <c r="E336" s="11"/>
    </row>
    <row r="337" spans="5:5">
      <c r="E337" s="11"/>
    </row>
    <row r="338" spans="5:5">
      <c r="E338" s="11"/>
    </row>
    <row r="339" spans="5:5">
      <c r="E339" s="11"/>
    </row>
    <row r="340" spans="5:5">
      <c r="E340" s="11"/>
    </row>
    <row r="341" spans="5:5">
      <c r="E341" s="11"/>
    </row>
    <row r="342" spans="5:5">
      <c r="E342" s="11"/>
    </row>
    <row r="343" spans="5:5">
      <c r="E343" s="11"/>
    </row>
    <row r="344" spans="5:5">
      <c r="E344" s="11"/>
    </row>
    <row r="345" spans="5:5">
      <c r="E345" s="11"/>
    </row>
    <row r="346" spans="5:5">
      <c r="E346" s="11"/>
    </row>
    <row r="347" spans="5:5">
      <c r="E347" s="11"/>
    </row>
    <row r="348" spans="5:5">
      <c r="E348" s="11"/>
    </row>
    <row r="349" spans="5:5">
      <c r="E349" s="11"/>
    </row>
    <row r="350" spans="5:5">
      <c r="E350" s="11"/>
    </row>
    <row r="351" spans="5:5">
      <c r="E351" s="11"/>
    </row>
    <row r="352" spans="5:5">
      <c r="E352" s="11"/>
    </row>
    <row r="353" spans="5:5">
      <c r="E353" s="11"/>
    </row>
    <row r="354" spans="5:5">
      <c r="E354" s="11"/>
    </row>
    <row r="355" spans="5:5">
      <c r="E355" s="11"/>
    </row>
    <row r="356" spans="5:5">
      <c r="E356" s="11"/>
    </row>
    <row r="357" spans="5:5">
      <c r="E357" s="11"/>
    </row>
    <row r="358" spans="5:5">
      <c r="E358" s="11"/>
    </row>
    <row r="359" spans="5:5">
      <c r="E359" s="11"/>
    </row>
    <row r="360" spans="5:5">
      <c r="E360" s="11"/>
    </row>
    <row r="361" spans="5:5">
      <c r="E361" s="11"/>
    </row>
    <row r="362" spans="5:5">
      <c r="E362" s="11"/>
    </row>
    <row r="363" spans="5:5">
      <c r="E363" s="11"/>
    </row>
    <row r="364" spans="5:5">
      <c r="E364" s="11"/>
    </row>
    <row r="365" spans="5:5">
      <c r="E365" s="11"/>
    </row>
    <row r="366" spans="5:5">
      <c r="E366" s="11"/>
    </row>
    <row r="367" spans="5:5">
      <c r="E367" s="11"/>
    </row>
    <row r="368" spans="5:5">
      <c r="E368" s="11"/>
    </row>
    <row r="369" spans="5:5">
      <c r="E369" s="11"/>
    </row>
    <row r="370" spans="5:5">
      <c r="E370" s="11"/>
    </row>
    <row r="371" spans="5:5">
      <c r="E371" s="11"/>
    </row>
    <row r="372" spans="5:5">
      <c r="E372" s="11"/>
    </row>
    <row r="373" spans="5:5">
      <c r="E373" s="11"/>
    </row>
    <row r="374" spans="5:5">
      <c r="E374" s="11"/>
    </row>
    <row r="375" spans="5:5">
      <c r="E375" s="11"/>
    </row>
    <row r="376" spans="5:5">
      <c r="E376" s="11"/>
    </row>
    <row r="377" spans="5:5">
      <c r="E377" s="11"/>
    </row>
    <row r="378" spans="5:5">
      <c r="E378" s="11"/>
    </row>
    <row r="379" spans="5:5">
      <c r="E379" s="11"/>
    </row>
    <row r="380" spans="5:5">
      <c r="E380" s="11"/>
    </row>
    <row r="381" spans="5:5">
      <c r="E381" s="11"/>
    </row>
    <row r="382" spans="5:5">
      <c r="E382" s="11"/>
    </row>
    <row r="383" spans="5:5">
      <c r="E383" s="11"/>
    </row>
    <row r="384" spans="5:5">
      <c r="E384" s="11"/>
    </row>
    <row r="385" spans="5:5">
      <c r="E385" s="11"/>
    </row>
    <row r="386" spans="5:5">
      <c r="E386" s="11"/>
    </row>
    <row r="387" spans="5:5">
      <c r="E387" s="11"/>
    </row>
    <row r="388" spans="5:5">
      <c r="E388" s="11"/>
    </row>
    <row r="389" spans="5:5">
      <c r="E389" s="11"/>
    </row>
    <row r="390" spans="5:5">
      <c r="E390" s="11"/>
    </row>
    <row r="391" spans="5:5">
      <c r="E391" s="11"/>
    </row>
    <row r="392" spans="5:5">
      <c r="E392" s="11"/>
    </row>
    <row r="393" spans="5:5">
      <c r="E393" s="11"/>
    </row>
    <row r="394" spans="5:5">
      <c r="E394" s="11"/>
    </row>
    <row r="395" spans="5:5">
      <c r="E395" s="11"/>
    </row>
    <row r="396" spans="5:5">
      <c r="E396" s="11"/>
    </row>
    <row r="397" spans="5:5">
      <c r="E397" s="11"/>
    </row>
    <row r="398" spans="5:5">
      <c r="E398" s="11"/>
    </row>
    <row r="399" spans="5:5">
      <c r="E399" s="11"/>
    </row>
    <row r="400" spans="5:5">
      <c r="E400" s="11"/>
    </row>
    <row r="401" spans="5:5">
      <c r="E401" s="11"/>
    </row>
    <row r="402" spans="5:5">
      <c r="E402" s="11"/>
    </row>
    <row r="403" spans="5:5">
      <c r="E403" s="11"/>
    </row>
    <row r="404" spans="5:5">
      <c r="E404" s="11"/>
    </row>
    <row r="405" spans="5:5">
      <c r="E405" s="11"/>
    </row>
    <row r="406" spans="5:5">
      <c r="E406" s="11"/>
    </row>
    <row r="407" spans="5:5">
      <c r="E407" s="11"/>
    </row>
    <row r="408" spans="5:5">
      <c r="E408" s="11"/>
    </row>
    <row r="409" spans="5:5">
      <c r="E409" s="11"/>
    </row>
    <row r="410" spans="5:5">
      <c r="E410" s="11"/>
    </row>
    <row r="411" spans="5:5">
      <c r="E411" s="11"/>
    </row>
    <row r="412" spans="5:5">
      <c r="E412" s="11"/>
    </row>
    <row r="413" spans="5:5">
      <c r="E413" s="11"/>
    </row>
    <row r="414" spans="5:5">
      <c r="E414" s="11"/>
    </row>
    <row r="415" spans="5:5">
      <c r="E415" s="11"/>
    </row>
    <row r="416" spans="5:5">
      <c r="E416" s="11"/>
    </row>
    <row r="417" spans="5:5">
      <c r="E417" s="11"/>
    </row>
    <row r="418" spans="5:5">
      <c r="E418" s="11"/>
    </row>
    <row r="419" spans="5:5">
      <c r="E419" s="11"/>
    </row>
    <row r="420" spans="5:5">
      <c r="E420" s="11"/>
    </row>
    <row r="421" spans="5:5">
      <c r="E421" s="11"/>
    </row>
    <row r="422" spans="5:5">
      <c r="E422" s="11"/>
    </row>
    <row r="423" spans="5:5">
      <c r="E423" s="11"/>
    </row>
    <row r="424" spans="5:5">
      <c r="E424" s="11"/>
    </row>
    <row r="425" spans="5:5">
      <c r="E425" s="11"/>
    </row>
    <row r="426" spans="5:5">
      <c r="E426" s="11"/>
    </row>
    <row r="427" spans="5:5">
      <c r="E427" s="11"/>
    </row>
    <row r="428" spans="5:5">
      <c r="E428" s="11"/>
    </row>
    <row r="429" spans="5:5">
      <c r="E429" s="11"/>
    </row>
    <row r="430" spans="5:5">
      <c r="E430" s="11"/>
    </row>
    <row r="431" spans="5:5">
      <c r="E431" s="11"/>
    </row>
    <row r="432" spans="5:5">
      <c r="E432" s="11"/>
    </row>
    <row r="433" spans="5:5">
      <c r="E433" s="11"/>
    </row>
    <row r="434" spans="5:5">
      <c r="E434" s="11"/>
    </row>
    <row r="435" spans="5:5">
      <c r="E435" s="11"/>
    </row>
    <row r="436" spans="5:5">
      <c r="E436" s="11"/>
    </row>
    <row r="437" spans="5:5">
      <c r="E437" s="11"/>
    </row>
    <row r="438" spans="5:5">
      <c r="E438" s="11"/>
    </row>
    <row r="439" spans="5:5">
      <c r="E439" s="11"/>
    </row>
    <row r="440" spans="5:5">
      <c r="E440" s="11"/>
    </row>
    <row r="441" spans="5:5">
      <c r="E441" s="11"/>
    </row>
    <row r="442" spans="5:5">
      <c r="E442" s="11"/>
    </row>
    <row r="443" spans="5:5">
      <c r="E443" s="11"/>
    </row>
    <row r="444" spans="5:5">
      <c r="E444" s="11"/>
    </row>
    <row r="445" spans="5:5">
      <c r="E445" s="11"/>
    </row>
    <row r="446" spans="5:5">
      <c r="E446" s="11"/>
    </row>
    <row r="447" spans="5:5">
      <c r="E447" s="11"/>
    </row>
    <row r="448" spans="5:5">
      <c r="E448" s="11"/>
    </row>
    <row r="449" spans="5:5">
      <c r="E449" s="11"/>
    </row>
    <row r="450" spans="5:5">
      <c r="E450" s="11"/>
    </row>
    <row r="451" spans="5:5">
      <c r="E451" s="11"/>
    </row>
    <row r="452" spans="5:5">
      <c r="E452" s="11"/>
    </row>
    <row r="453" spans="5:5">
      <c r="E453" s="11"/>
    </row>
    <row r="454" spans="5:5">
      <c r="E454" s="11"/>
    </row>
    <row r="455" spans="5:5">
      <c r="E455" s="11"/>
    </row>
    <row r="456" spans="5:5">
      <c r="E456" s="11"/>
    </row>
    <row r="457" spans="5:5">
      <c r="E457" s="11"/>
    </row>
    <row r="458" spans="5:5">
      <c r="E458" s="11"/>
    </row>
    <row r="459" spans="5:5">
      <c r="E459" s="11"/>
    </row>
    <row r="460" spans="5:5">
      <c r="E460" s="11"/>
    </row>
    <row r="461" spans="5:5">
      <c r="E461" s="11"/>
    </row>
    <row r="462" spans="5:5">
      <c r="E462" s="11"/>
    </row>
    <row r="463" spans="5:5">
      <c r="E463" s="11"/>
    </row>
    <row r="464" spans="5:5">
      <c r="E464" s="11"/>
    </row>
    <row r="465" spans="5:5">
      <c r="E465" s="11"/>
    </row>
    <row r="466" spans="5:5">
      <c r="E466" s="11"/>
    </row>
    <row r="467" spans="5:5">
      <c r="E467" s="11"/>
    </row>
    <row r="468" spans="5:5">
      <c r="E468" s="11"/>
    </row>
    <row r="469" spans="5:5">
      <c r="E469" s="11"/>
    </row>
    <row r="470" spans="5:5">
      <c r="E470" s="11"/>
    </row>
    <row r="471" spans="5:5">
      <c r="E471" s="11"/>
    </row>
    <row r="472" spans="5:5">
      <c r="E472" s="11"/>
    </row>
    <row r="473" spans="5:5">
      <c r="E473" s="11"/>
    </row>
    <row r="474" spans="5:5">
      <c r="E474" s="11"/>
    </row>
    <row r="475" spans="5:5">
      <c r="E475" s="11"/>
    </row>
    <row r="476" spans="5:5">
      <c r="E476" s="11"/>
    </row>
    <row r="477" spans="5:5">
      <c r="E477" s="11"/>
    </row>
    <row r="478" spans="5:5">
      <c r="E478" s="11"/>
    </row>
    <row r="479" spans="5:5">
      <c r="E479" s="11"/>
    </row>
    <row r="480" spans="5:5">
      <c r="E480" s="11"/>
    </row>
    <row r="481" spans="5:5">
      <c r="E481" s="11"/>
    </row>
    <row r="482" spans="5:5">
      <c r="E482" s="11"/>
    </row>
    <row r="483" spans="5:5">
      <c r="E483" s="11"/>
    </row>
    <row r="484" spans="5:5">
      <c r="E484" s="11"/>
    </row>
    <row r="485" spans="5:5">
      <c r="E485" s="11"/>
    </row>
    <row r="486" spans="5:5">
      <c r="E486" s="11"/>
    </row>
    <row r="487" spans="5:5">
      <c r="E487" s="11"/>
    </row>
    <row r="488" spans="5:5">
      <c r="E488" s="11"/>
    </row>
    <row r="489" spans="5:5">
      <c r="E489" s="11"/>
    </row>
    <row r="490" spans="5:5">
      <c r="E490" s="11"/>
    </row>
    <row r="491" spans="5:5">
      <c r="E491" s="11"/>
    </row>
    <row r="492" spans="5:5">
      <c r="E492" s="11"/>
    </row>
    <row r="493" spans="5:5">
      <c r="E493" s="11"/>
    </row>
    <row r="494" spans="5:5">
      <c r="E494" s="11"/>
    </row>
    <row r="495" spans="5:5">
      <c r="E495" s="11"/>
    </row>
    <row r="496" spans="5:5">
      <c r="E496" s="11"/>
    </row>
    <row r="497" spans="5:5">
      <c r="E497" s="11"/>
    </row>
    <row r="498" spans="5:5">
      <c r="E498" s="11"/>
    </row>
    <row r="499" spans="5:5">
      <c r="E499" s="11"/>
    </row>
    <row r="500" spans="5:5">
      <c r="E500" s="11"/>
    </row>
    <row r="501" spans="5:5">
      <c r="E501" s="11"/>
    </row>
    <row r="502" spans="5:5">
      <c r="E502" s="11"/>
    </row>
    <row r="503" spans="5:5">
      <c r="E503" s="11"/>
    </row>
    <row r="504" spans="5:5">
      <c r="E504" s="11"/>
    </row>
    <row r="505" spans="5:5">
      <c r="E505" s="11"/>
    </row>
    <row r="506" spans="5:5">
      <c r="E506" s="11"/>
    </row>
    <row r="507" spans="5:5">
      <c r="E507" s="11"/>
    </row>
    <row r="508" spans="5:5">
      <c r="E508" s="11"/>
    </row>
    <row r="509" spans="5:5">
      <c r="E509" s="11"/>
    </row>
    <row r="510" spans="5:5">
      <c r="E510" s="11"/>
    </row>
    <row r="511" spans="5:5">
      <c r="E511" s="11"/>
    </row>
    <row r="512" spans="5:5">
      <c r="E512" s="11"/>
    </row>
    <row r="513" spans="5:5">
      <c r="E513" s="11"/>
    </row>
    <row r="514" spans="5:5">
      <c r="E514" s="11"/>
    </row>
    <row r="515" spans="5:5">
      <c r="E515" s="11"/>
    </row>
    <row r="516" spans="5:5">
      <c r="E516" s="11"/>
    </row>
    <row r="517" spans="5:5">
      <c r="E517" s="11"/>
    </row>
    <row r="518" spans="5:5">
      <c r="E518" s="11"/>
    </row>
    <row r="519" spans="5:5">
      <c r="E519" s="11"/>
    </row>
    <row r="520" spans="5:5">
      <c r="E520" s="11"/>
    </row>
    <row r="521" spans="5:5">
      <c r="E521" s="11"/>
    </row>
    <row r="522" spans="5:5">
      <c r="E522" s="11"/>
    </row>
    <row r="523" spans="5:5">
      <c r="E523" s="11"/>
    </row>
    <row r="524" spans="5:5">
      <c r="E524" s="11"/>
    </row>
    <row r="525" spans="5:5">
      <c r="E525" s="11"/>
    </row>
    <row r="526" spans="5:5">
      <c r="E526" s="11"/>
    </row>
    <row r="527" spans="5:5">
      <c r="E527" s="11"/>
    </row>
    <row r="528" spans="5:5">
      <c r="E528" s="11"/>
    </row>
    <row r="529" spans="5:5">
      <c r="E529" s="11"/>
    </row>
    <row r="530" spans="5:5">
      <c r="E530" s="11"/>
    </row>
    <row r="531" spans="5:5">
      <c r="E531" s="11"/>
    </row>
    <row r="532" spans="5:5">
      <c r="E532" s="11"/>
    </row>
    <row r="533" spans="5:5">
      <c r="E533" s="11"/>
    </row>
    <row r="534" spans="5:5">
      <c r="E534" s="11"/>
    </row>
    <row r="535" spans="5:5">
      <c r="E535" s="11"/>
    </row>
    <row r="536" spans="5:5">
      <c r="E536" s="11"/>
    </row>
    <row r="537" spans="5:5">
      <c r="E537" s="11"/>
    </row>
    <row r="538" spans="5:5">
      <c r="E538" s="11"/>
    </row>
    <row r="539" spans="5:5">
      <c r="E539" s="11"/>
    </row>
    <row r="540" spans="5:5">
      <c r="E540" s="11"/>
    </row>
    <row r="541" spans="5:5">
      <c r="E541" s="11"/>
    </row>
    <row r="542" spans="5:5">
      <c r="E542" s="11"/>
    </row>
    <row r="543" spans="5:5">
      <c r="E543" s="11"/>
    </row>
    <row r="544" spans="5:5">
      <c r="E544" s="11"/>
    </row>
    <row r="545" spans="5:5">
      <c r="E545" s="11"/>
    </row>
    <row r="546" spans="5:5">
      <c r="E546" s="11"/>
    </row>
    <row r="547" spans="5:5">
      <c r="E547" s="11"/>
    </row>
    <row r="548" spans="5:5">
      <c r="E548" s="11"/>
    </row>
    <row r="549" spans="5:5">
      <c r="E549" s="11"/>
    </row>
    <row r="550" spans="5:5">
      <c r="E550" s="11"/>
    </row>
    <row r="551" spans="5:5">
      <c r="E551" s="11"/>
    </row>
    <row r="552" spans="5:5">
      <c r="E552" s="11"/>
    </row>
    <row r="553" spans="5:5">
      <c r="E553" s="11"/>
    </row>
    <row r="554" spans="5:5">
      <c r="E554" s="11"/>
    </row>
    <row r="555" spans="5:5">
      <c r="E555" s="11"/>
    </row>
    <row r="556" spans="5:5">
      <c r="E556" s="11"/>
    </row>
    <row r="557" spans="5:5">
      <c r="E557" s="11"/>
    </row>
    <row r="558" spans="5:5">
      <c r="E558" s="11"/>
    </row>
    <row r="559" spans="5:5">
      <c r="E559" s="11"/>
    </row>
    <row r="560" spans="5:5">
      <c r="E560" s="11"/>
    </row>
    <row r="561" spans="5:5">
      <c r="E561" s="11"/>
    </row>
    <row r="562" spans="5:5">
      <c r="E562" s="11"/>
    </row>
    <row r="563" spans="5:5">
      <c r="E563" s="11"/>
    </row>
    <row r="564" spans="5:5">
      <c r="E564" s="11"/>
    </row>
    <row r="565" spans="5:5">
      <c r="E565" s="11"/>
    </row>
    <row r="566" spans="5:5">
      <c r="E566" s="11"/>
    </row>
    <row r="567" spans="5:5">
      <c r="E567" s="11"/>
    </row>
    <row r="568" spans="5:5">
      <c r="E568" s="11"/>
    </row>
    <row r="569" spans="5:5">
      <c r="E569" s="11"/>
    </row>
    <row r="570" spans="5:5">
      <c r="E570" s="11"/>
    </row>
    <row r="571" spans="5:5">
      <c r="E571" s="11"/>
    </row>
    <row r="572" spans="5:5">
      <c r="E572" s="11"/>
    </row>
    <row r="573" spans="5:5">
      <c r="E573" s="11"/>
    </row>
    <row r="574" spans="5:5">
      <c r="E574" s="11"/>
    </row>
    <row r="575" spans="5:5">
      <c r="E575" s="11"/>
    </row>
    <row r="576" spans="5:5">
      <c r="E576" s="11"/>
    </row>
    <row r="577" spans="5:5">
      <c r="E577" s="11"/>
    </row>
    <row r="578" spans="5:5">
      <c r="E578" s="11"/>
    </row>
    <row r="579" spans="5:5">
      <c r="E579" s="11"/>
    </row>
    <row r="580" spans="5:5">
      <c r="E580" s="11"/>
    </row>
    <row r="581" spans="5:5">
      <c r="E581" s="11"/>
    </row>
    <row r="582" spans="5:5">
      <c r="E582" s="11"/>
    </row>
    <row r="583" spans="5:5">
      <c r="E583" s="11"/>
    </row>
    <row r="584" spans="5:5">
      <c r="E584" s="11"/>
    </row>
    <row r="585" spans="5:5">
      <c r="E585" s="11"/>
    </row>
    <row r="586" spans="5:5">
      <c r="E586" s="11"/>
    </row>
    <row r="587" spans="5:5">
      <c r="E587" s="11"/>
    </row>
    <row r="588" spans="5:5">
      <c r="E588" s="11"/>
    </row>
    <row r="589" spans="5:5">
      <c r="E589" s="11"/>
    </row>
    <row r="590" spans="5:5">
      <c r="E590" s="11"/>
    </row>
    <row r="591" spans="5:5">
      <c r="E591" s="11"/>
    </row>
    <row r="592" spans="5:5">
      <c r="E592" s="11"/>
    </row>
    <row r="593" spans="5:5">
      <c r="E593" s="11"/>
    </row>
    <row r="594" spans="5:5">
      <c r="E594" s="11"/>
    </row>
    <row r="595" spans="5:5">
      <c r="E595" s="11"/>
    </row>
    <row r="596" spans="5:5">
      <c r="E596" s="11"/>
    </row>
    <row r="597" spans="5:5">
      <c r="E597" s="11"/>
    </row>
    <row r="598" spans="5:5">
      <c r="E598" s="11"/>
    </row>
    <row r="599" spans="5:5">
      <c r="E599" s="11"/>
    </row>
    <row r="600" spans="5:5">
      <c r="E600" s="11"/>
    </row>
    <row r="601" spans="5:5">
      <c r="E601" s="11"/>
    </row>
    <row r="602" spans="5:5">
      <c r="E602" s="11"/>
    </row>
    <row r="603" spans="5:5">
      <c r="E603" s="11"/>
    </row>
    <row r="604" spans="5:5">
      <c r="E604" s="11"/>
    </row>
    <row r="605" spans="5:5">
      <c r="E605" s="11"/>
    </row>
    <row r="606" spans="5:5">
      <c r="E606" s="11"/>
    </row>
    <row r="607" spans="5:5">
      <c r="E607" s="11"/>
    </row>
    <row r="608" spans="5:5">
      <c r="E608" s="11"/>
    </row>
    <row r="609" spans="5:5">
      <c r="E609" s="11"/>
    </row>
    <row r="610" spans="5:5">
      <c r="E610" s="11"/>
    </row>
    <row r="611" spans="5:5">
      <c r="E611" s="11"/>
    </row>
    <row r="612" spans="5:5">
      <c r="E612" s="11"/>
    </row>
    <row r="613" spans="5:5">
      <c r="E613" s="11"/>
    </row>
    <row r="614" spans="5:5">
      <c r="E614" s="11"/>
    </row>
    <row r="615" spans="5:5">
      <c r="E615" s="11"/>
    </row>
    <row r="616" spans="5:5">
      <c r="E616" s="11"/>
    </row>
    <row r="617" spans="5:5">
      <c r="E617" s="11"/>
    </row>
    <row r="618" spans="5:5">
      <c r="E618" s="11"/>
    </row>
    <row r="619" spans="5:5">
      <c r="E619" s="11"/>
    </row>
    <row r="620" spans="5:5">
      <c r="E620" s="11"/>
    </row>
    <row r="621" spans="5:5">
      <c r="E621" s="11"/>
    </row>
    <row r="622" spans="5:5">
      <c r="E622" s="11"/>
    </row>
    <row r="623" spans="5:5">
      <c r="E623" s="11"/>
    </row>
    <row r="624" spans="5:5">
      <c r="E624" s="11"/>
    </row>
    <row r="625" spans="5:5">
      <c r="E625" s="11"/>
    </row>
    <row r="626" spans="5:5">
      <c r="E626" s="11"/>
    </row>
    <row r="627" spans="5:5">
      <c r="E627" s="11"/>
    </row>
    <row r="628" spans="5:5">
      <c r="E628" s="11"/>
    </row>
    <row r="629" spans="5:5">
      <c r="E629" s="11"/>
    </row>
    <row r="630" spans="5:5">
      <c r="E630" s="11"/>
    </row>
    <row r="631" spans="5:5">
      <c r="E631" s="11"/>
    </row>
    <row r="632" spans="5:5">
      <c r="E632" s="11"/>
    </row>
    <row r="633" spans="5:5">
      <c r="E633" s="11"/>
    </row>
    <row r="634" spans="5:5">
      <c r="E634" s="11"/>
    </row>
    <row r="635" spans="5:5">
      <c r="E635" s="11"/>
    </row>
    <row r="636" spans="5:5">
      <c r="E636" s="11"/>
    </row>
    <row r="637" spans="5:5">
      <c r="E637" s="11"/>
    </row>
    <row r="638" spans="5:5">
      <c r="E638" s="11"/>
    </row>
    <row r="639" spans="5:5">
      <c r="E639" s="11"/>
    </row>
    <row r="640" spans="5:5">
      <c r="E640" s="11"/>
    </row>
    <row r="641" spans="5:5">
      <c r="E641" s="11"/>
    </row>
    <row r="642" spans="5:5">
      <c r="E642" s="11"/>
    </row>
    <row r="643" spans="5:5">
      <c r="E643" s="11"/>
    </row>
    <row r="644" spans="5:5">
      <c r="E644" s="11"/>
    </row>
    <row r="645" spans="5:5">
      <c r="E645" s="11"/>
    </row>
    <row r="646" spans="5:5">
      <c r="E646" s="11"/>
    </row>
    <row r="647" spans="5:5">
      <c r="E647" s="11"/>
    </row>
    <row r="648" spans="5:5">
      <c r="E648" s="11"/>
    </row>
    <row r="649" spans="5:5">
      <c r="E649" s="11"/>
    </row>
    <row r="650" spans="5:5">
      <c r="E650" s="11"/>
    </row>
    <row r="651" spans="5:5">
      <c r="E651" s="11"/>
    </row>
    <row r="652" spans="5:5">
      <c r="E652" s="11"/>
    </row>
    <row r="653" spans="5:5">
      <c r="E653" s="11"/>
    </row>
    <row r="654" spans="5:5">
      <c r="E654" s="11"/>
    </row>
    <row r="655" spans="5:5">
      <c r="E655" s="11"/>
    </row>
    <row r="656" spans="5:5">
      <c r="E656" s="11"/>
    </row>
    <row r="657" spans="5:5">
      <c r="E657" s="11"/>
    </row>
    <row r="658" spans="5:5">
      <c r="E658" s="11"/>
    </row>
    <row r="659" spans="5:5">
      <c r="E659" s="11"/>
    </row>
    <row r="660" spans="5:5">
      <c r="E660" s="11"/>
    </row>
    <row r="661" spans="5:5">
      <c r="E661" s="11"/>
    </row>
    <row r="662" spans="5:5">
      <c r="E662" s="11"/>
    </row>
    <row r="663" spans="5:5">
      <c r="E663" s="11"/>
    </row>
  </sheetData>
  <mergeCells count="3">
    <mergeCell ref="A102:F102"/>
    <mergeCell ref="A103:F103"/>
    <mergeCell ref="A104:F104"/>
  </mergeCells>
  <phoneticPr fontId="9" type="noConversion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dhmz</dc:creator>
  <cp:lastModifiedBy>Mirjana Čakarun</cp:lastModifiedBy>
  <cp:lastPrinted>2025-02-13T12:30:48Z</cp:lastPrinted>
  <dcterms:created xsi:type="dcterms:W3CDTF">2021-05-10T09:10:11Z</dcterms:created>
  <dcterms:modified xsi:type="dcterms:W3CDTF">2026-02-13T08:28:06Z</dcterms:modified>
</cp:coreProperties>
</file>